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codeName="ThisWorkbook"/>
  <xr:revisionPtr revIDLastSave="0" documentId="13_ncr:1_{957C0AD4-FB9F-415E-B1C4-1C81AFD780F5}" xr6:coauthVersionLast="47" xr6:coauthVersionMax="47" xr10:uidLastSave="{00000000-0000-0000-0000-000000000000}"/>
  <bookViews>
    <workbookView xWindow="-120" yWindow="-120" windowWidth="29040" windowHeight="17640" xr2:uid="{00000000-000D-0000-FFFF-FFFF00000000}"/>
  </bookViews>
  <sheets>
    <sheet name="ProjectSchedule" sheetId="11" r:id="rId1"/>
    <sheet name="About" sheetId="12" r:id="rId2"/>
  </sheets>
  <definedNames>
    <definedName name="Display_Week">ProjectSchedule!$D$4</definedName>
    <definedName name="_xlnm.Print_Titles" localSheetId="0">ProjectSchedule!$4:$6</definedName>
    <definedName name="Project_Start">ProjectSchedule!$D$3</definedName>
    <definedName name="task_end" localSheetId="0">ProjectSchedule!$E1</definedName>
    <definedName name="task_progress" localSheetId="0">ProjectSchedule!$C1</definedName>
    <definedName name="task_start" localSheetId="0">ProjectSchedule!$D1</definedName>
    <definedName name="today" localSheetId="0">TODAY()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7" i="11" l="1"/>
  <c r="D9" i="11" l="1"/>
  <c r="H5" i="11" l="1"/>
  <c r="G40" i="11"/>
  <c r="G39" i="11"/>
  <c r="G8" i="11"/>
  <c r="G9" i="11" l="1"/>
  <c r="E10" i="11"/>
  <c r="D13" i="11"/>
  <c r="H6" i="11"/>
  <c r="G10" i="11" l="1"/>
  <c r="E13" i="11"/>
  <c r="G13" i="11" s="1"/>
  <c r="D12" i="11"/>
  <c r="I5" i="11"/>
  <c r="J5" i="11" s="1"/>
  <c r="K5" i="11" s="1"/>
  <c r="L5" i="11" s="1"/>
  <c r="M5" i="11" s="1"/>
  <c r="N5" i="11" s="1"/>
  <c r="O5" i="11" s="1"/>
  <c r="H4" i="11"/>
  <c r="G11" i="11" l="1"/>
  <c r="E12" i="11"/>
  <c r="G12" i="11" s="1"/>
  <c r="O4" i="11"/>
  <c r="P5" i="11"/>
  <c r="Q5" i="11" s="1"/>
  <c r="R5" i="11" s="1"/>
  <c r="S5" i="11" s="1"/>
  <c r="T5" i="11" s="1"/>
  <c r="U5" i="11" s="1"/>
  <c r="V5" i="11" s="1"/>
  <c r="I6" i="11"/>
  <c r="V4" i="11" l="1"/>
  <c r="W5" i="11"/>
  <c r="X5" i="11" s="1"/>
  <c r="Y5" i="11" s="1"/>
  <c r="Z5" i="11" s="1"/>
  <c r="AA5" i="11" s="1"/>
  <c r="AB5" i="11" s="1"/>
  <c r="AC5" i="11" s="1"/>
  <c r="J6" i="11"/>
  <c r="AD5" i="11" l="1"/>
  <c r="AE5" i="11" s="1"/>
  <c r="AF5" i="11" s="1"/>
  <c r="AG5" i="11" s="1"/>
  <c r="AH5" i="11" s="1"/>
  <c r="AI5" i="11" s="1"/>
  <c r="AC4" i="11"/>
  <c r="K6" i="11"/>
  <c r="AJ5" i="11" l="1"/>
  <c r="AK5" i="11" s="1"/>
  <c r="AL5" i="11" s="1"/>
  <c r="AM5" i="11" s="1"/>
  <c r="AN5" i="11" s="1"/>
  <c r="AO5" i="11" s="1"/>
  <c r="AP5" i="11" s="1"/>
  <c r="L6" i="11"/>
  <c r="AQ5" i="11" l="1"/>
  <c r="AR5" i="11" s="1"/>
  <c r="AJ4" i="11"/>
  <c r="M6" i="11"/>
  <c r="AS5" i="11" l="1"/>
  <c r="AR6" i="11"/>
  <c r="AQ4" i="11"/>
  <c r="N6" i="11"/>
  <c r="AT5" i="11" l="1"/>
  <c r="AS6" i="11"/>
  <c r="AU5" i="11" l="1"/>
  <c r="AT6" i="11"/>
  <c r="O6" i="11"/>
  <c r="P6" i="11"/>
  <c r="AV5" i="11" l="1"/>
  <c r="AU6" i="11"/>
  <c r="Q6" i="11"/>
  <c r="AW5" i="11" l="1"/>
  <c r="AX5" i="11" s="1"/>
  <c r="AV6" i="11"/>
  <c r="R6" i="11"/>
  <c r="AX6" i="11" l="1"/>
  <c r="AY5" i="11"/>
  <c r="AX4" i="11"/>
  <c r="AW6" i="11"/>
  <c r="S6" i="11"/>
  <c r="AZ5" i="11" l="1"/>
  <c r="AY6" i="11"/>
  <c r="T6" i="11"/>
  <c r="AZ6" i="11" l="1"/>
  <c r="BA5" i="11"/>
  <c r="U6" i="11"/>
  <c r="BA6" i="11" l="1"/>
  <c r="BB5" i="11"/>
  <c r="V6" i="11"/>
  <c r="BB6" i="11" l="1"/>
  <c r="BC5" i="11"/>
  <c r="W6" i="11"/>
  <c r="BD5" i="11" l="1"/>
  <c r="BC6" i="11"/>
  <c r="X6" i="11"/>
  <c r="BD6" i="11" l="1"/>
  <c r="BE5" i="11"/>
  <c r="Y6" i="11"/>
  <c r="BE6" i="11" l="1"/>
  <c r="BF5" i="11"/>
  <c r="BE4" i="11"/>
  <c r="Z6" i="11"/>
  <c r="BF6" i="11" l="1"/>
  <c r="BG5" i="11"/>
  <c r="AA6" i="11"/>
  <c r="BH5" i="11" l="1"/>
  <c r="BG6" i="11"/>
  <c r="AB6" i="11"/>
  <c r="BI5" i="11" l="1"/>
  <c r="BH6" i="11"/>
  <c r="AC6" i="11"/>
  <c r="BJ5" i="11" l="1"/>
  <c r="BI6" i="11"/>
  <c r="AD6" i="11"/>
  <c r="BK5" i="11" l="1"/>
  <c r="BJ6" i="11"/>
  <c r="AE6" i="11"/>
  <c r="BK6" i="11" l="1"/>
  <c r="AF6" i="11"/>
  <c r="AG6" i="11" l="1"/>
  <c r="AH6" i="11" l="1"/>
  <c r="AI6" i="11" l="1"/>
  <c r="AJ6" i="11" l="1"/>
  <c r="AK6" i="11" l="1"/>
  <c r="AL6" i="11" l="1"/>
  <c r="AM6" i="11" l="1"/>
  <c r="AN6" i="11" l="1"/>
  <c r="AO6" i="11" l="1"/>
  <c r="AP6" i="11" l="1"/>
  <c r="AQ6" i="11" l="1"/>
</calcChain>
</file>

<file path=xl/sharedStrings.xml><?xml version="1.0" encoding="utf-8"?>
<sst xmlns="http://schemas.openxmlformats.org/spreadsheetml/2006/main" count="68" uniqueCount="68">
  <si>
    <t>Create a Project Schedule in this worksheet.
Enter title of this project in cell B1. 
Information about how to use this worksheet, including instructions for screen readers and the author of this workbook is in the About worksheet.
Continue navigating down column A to hear further instructions.</t>
  </si>
  <si>
    <t>Enter Company Name in cell B2.</t>
  </si>
  <si>
    <t>Enter the name of the Project Lead in cell B3. Enter the Project Start date in cell E3. Pooject Start: label is in cell C3.</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</si>
  <si>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</si>
  <si>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</si>
  <si>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</si>
  <si>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 xml:space="preserve">Do not delete this row. This row is hidden to preserve a formula that is used to highlight the curren day within the project schedule. </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</si>
  <si>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tasks, simply delete this row.</t>
  </si>
  <si>
    <t xml:space="preserve">Cell B9 contains the sample task "Task 1." 
Enter a new task name in cell B9.
Enter a person to assign the task to in cell C9.
Enter progres of the task in cell D9. A progress bar appears in the cell and is shaded according to the number in the cell. For example, 50 percent progress would shade half of the cell.
Enter task start date in cell E9.
Enter task end date in cell F9.
A status bar shaded for the dates entered appears in blocks starting from cell I9 through BL9. </t>
  </si>
  <si>
    <t>Rows 10 through 13 repeat the pattern from row 9. 
Repeat the instructions from cell A9 for all task rows in this worksheet. Overwrite any sample data.
A sample of another phase starts in cell A14. 
Continue entering tasks in cells A10 through A13 or go to cell A14 to learn more.</t>
  </si>
  <si>
    <t>This is an empty row</t>
  </si>
  <si>
    <t>This row marks the end of the Project Schedule. DO NOT enter anything in this row. 
Insert new rows ABOVE this one to continue building out your Project Schedule.</t>
  </si>
  <si>
    <t>TASK</t>
  </si>
  <si>
    <t>Insert new rows ABOVE this one</t>
  </si>
  <si>
    <t>PROGRESS</t>
  </si>
  <si>
    <t>START</t>
  </si>
  <si>
    <t>END</t>
  </si>
  <si>
    <t>DAYS</t>
  </si>
  <si>
    <t>SIMPLE GANTT CHART by Vertex42.com</t>
  </si>
  <si>
    <t>https://www.vertex42.com/ExcelTemplates/simple-gantt-chart.html</t>
  </si>
  <si>
    <t>About This Template</t>
  </si>
  <si>
    <t>This template provides a simple way to create a Gantt chart to help visualise and track your project. Simply enter your tasks and start and end dates - no formulae required. The bars in the Gantt chart represent the duration of the task and are displayed using conditional formatting. Insert new tasks by inserting new rows.</t>
  </si>
  <si>
    <t>Guide for Screen Readers</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</si>
  <si>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</si>
  <si>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Additional Help</t>
  </si>
  <si>
    <t>Click on the link below to visit vertex42.com and learn more about how to use this template, such as how to calculate days and work days, create task dependencies, change the colours of the bars, add a scroll bar to make it easier to change the display week, extend the date range displayed in the chart, etc.</t>
  </si>
  <si>
    <t>How to Use the Simple Gantt Chart</t>
  </si>
  <si>
    <t>More Project Management Templates</t>
  </si>
  <si>
    <t>Visit Vertex42.com to download other project management templates, including different types of project schedules, Gantt charts, tasks lists, etc.</t>
  </si>
  <si>
    <t>Project Management Templates</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</si>
  <si>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</si>
  <si>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amortisation.</t>
  </si>
  <si>
    <t>Businesses will find invoices, time sheets, inventory trackers, financial statements, and project planning templates. Teachers and students will find resources such as class schedules, grade books, and attendance sheets. Organise your family life with meal planners, checklists, and exercise logs. Each template is thoroughly researched, refined, and improved over time through feedback from thousands of users.</t>
  </si>
  <si>
    <t>Travel</t>
  </si>
  <si>
    <t>Construction site opening and equipment placement</t>
  </si>
  <si>
    <t>Consolidation CRPR-00190</t>
  </si>
  <si>
    <t>CERRATO</t>
  </si>
  <si>
    <t>WSS: Simon Moore</t>
  </si>
  <si>
    <t>Partial dismantling and temporary control panel positioning</t>
  </si>
  <si>
    <t>Assembly of light parts + cable chain supports</t>
  </si>
  <si>
    <t>Assembly of main electrical control panel supports</t>
  </si>
  <si>
    <t>Work site</t>
  </si>
  <si>
    <t>Disassembly of mechnical and electrical parts</t>
  </si>
  <si>
    <t>Disassembly of existing trolley parts</t>
  </si>
  <si>
    <t>trolley transfer</t>
  </si>
  <si>
    <t>Assembly of transhipment equipment (trolley transfer)</t>
  </si>
  <si>
    <t>Positioning of new electrical cabinet</t>
  </si>
  <si>
    <t>Transfer old trolley</t>
  </si>
  <si>
    <t>Disassembly of transfer equipment (trolley transfer)</t>
  </si>
  <si>
    <t>Installation of cable chain and main electrical control cabinet</t>
  </si>
  <si>
    <t>Installtion of steel work for gates and handrails</t>
  </si>
  <si>
    <t>Gearmotor replacement</t>
  </si>
  <si>
    <t>Cable passage in cable chain and ducts on the crane</t>
  </si>
  <si>
    <t>Installation of cable ducts</t>
  </si>
  <si>
    <t>Installation of utilities on the crane</t>
  </si>
  <si>
    <t>Connection of utilities on the crane</t>
  </si>
  <si>
    <t>Main electrical control panel link</t>
  </si>
  <si>
    <t>Disassembly + assembly of bus bar</t>
  </si>
  <si>
    <t>New trolley electrical connection</t>
  </si>
  <si>
    <t>Rope assembly</t>
  </si>
  <si>
    <t>Bus bar equipment connection</t>
  </si>
  <si>
    <t>Functional tests</t>
  </si>
  <si>
    <t>Paint touch ups</t>
  </si>
  <si>
    <t>Bus bar trolley connection</t>
  </si>
  <si>
    <t>Operation tests with ETI</t>
  </si>
  <si>
    <t>Final Testing</t>
  </si>
  <si>
    <t xml:space="preserve">Construction site closure </t>
  </si>
  <si>
    <t>Installation of new trolley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</si>
</sst>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quot;£&quot;* #,##0_-;_-&quot;£&quot;* &quot;-&quot;_-;_-@_-"/>
    <numFmt numFmtId="44" formatCode="_-&quot;£&quot;* #,##0.00_-;\-&quot;£&quot;* #,##0.00_-;_-&quot;£&quot;* &quot;-&quot;??_-;_-@_-"/>
    <numFmt numFmtId="164" formatCode="_(* #,##0_);_(* \(#,##0\);_(* &quot;-&quot;_);_(@_)"/>
    <numFmt numFmtId="165" formatCode="_(* #,##0.00_);_(* \(#,##0.00\);_(* &quot;-&quot;??_);_(@_)"/>
    <numFmt numFmtId="166" formatCode="ddd\,\ dd/mm/yyyy"/>
    <numFmt numFmtId="167" formatCode="d/m/yy;@"/>
    <numFmt numFmtId="168" formatCode="d"/>
    <numFmt numFmtId="169" formatCode="d\ mmm\ yyyy"/>
  </numFmts>
  <fonts count="34" x14ac:knownFonts="1">
    <font>
      <sz val="11"/>
      <color theme="1"/>
      <name val="Calibri"/>
      <family val="2"/>
      <scheme val="min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sz val="9"/>
      <name val="Calibri"/>
      <family val="2"/>
      <scheme val="minor"/>
    </font>
    <font>
      <sz val="8"/>
      <color theme="0"/>
      <name val="Calibri"/>
      <family val="2"/>
      <scheme val="minor"/>
    </font>
    <font>
      <b/>
      <sz val="22"/>
      <color theme="1" tint="0.34998626667073579"/>
      <name val="Calibri"/>
      <family val="2"/>
      <scheme val="major"/>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
      <b/>
      <sz val="11"/>
      <name val="Calibri"/>
      <family val="2"/>
      <scheme val="minor"/>
    </font>
    <font>
      <sz val="10"/>
      <name val="Arial"/>
      <family val="2"/>
    </font>
    <font>
      <u/>
      <sz val="11"/>
      <color theme="1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s>
  <fills count="40">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tint="0.34998626667073579"/>
        <bgColor indexed="64"/>
      </patternFill>
    </fill>
    <fill>
      <patternFill patternType="solid">
        <fgColor theme="1" tint="0.34998626667073579"/>
        <bgColor theme="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7">
    <border>
      <left/>
      <right/>
      <top/>
      <bottom/>
      <diagonal/>
    </border>
    <border>
      <left/>
      <right/>
      <top style="thin">
        <color theme="0" tint="-0.34998626667073579"/>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style="thin">
        <color theme="0" tint="-0.14993743705557422"/>
      </left>
      <right style="thin">
        <color theme="0" tint="-0.14993743705557422"/>
      </right>
      <top style="medium">
        <color theme="0" tint="-0.14996795556505021"/>
      </top>
      <bottom style="medium">
        <color theme="0" tint="-0.14996795556505021"/>
      </bottom>
      <diagonal/>
    </border>
    <border>
      <left/>
      <right/>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4">
    <xf numFmtId="0" fontId="0" fillId="0" borderId="0"/>
    <xf numFmtId="0" fontId="2" fillId="0" borderId="0" applyNumberFormat="0" applyFill="0" applyBorder="0" applyAlignment="0" applyProtection="0">
      <alignment vertical="top"/>
      <protection locked="0"/>
    </xf>
    <xf numFmtId="9" fontId="8" fillId="0" borderId="0" applyFont="0" applyFill="0" applyBorder="0" applyAlignment="0" applyProtection="0"/>
    <xf numFmtId="0" fontId="19" fillId="0" borderId="0"/>
    <xf numFmtId="165" fontId="8" fillId="0" borderId="3" applyFont="0" applyFill="0" applyAlignment="0" applyProtection="0"/>
    <xf numFmtId="0" fontId="12" fillId="0" borderId="0" applyNumberFormat="0" applyFill="0" applyBorder="0" applyAlignment="0" applyProtection="0"/>
    <xf numFmtId="0" fontId="9" fillId="0" borderId="0" applyNumberFormat="0" applyFill="0" applyAlignment="0" applyProtection="0"/>
    <xf numFmtId="0" fontId="9" fillId="0" borderId="0" applyNumberFormat="0" applyFill="0" applyProtection="0">
      <alignment vertical="top"/>
    </xf>
    <xf numFmtId="0" fontId="8" fillId="0" borderId="0" applyNumberFormat="0" applyFill="0" applyProtection="0">
      <alignment horizontal="right" indent="1"/>
    </xf>
    <xf numFmtId="166" fontId="8" fillId="0" borderId="3">
      <alignment horizontal="center" vertical="center"/>
    </xf>
    <xf numFmtId="167" fontId="8" fillId="0" borderId="2" applyFill="0">
      <alignment horizontal="center" vertical="center"/>
    </xf>
    <xf numFmtId="0" fontId="8" fillId="0" borderId="2" applyFill="0">
      <alignment horizontal="center" vertical="center"/>
    </xf>
    <xf numFmtId="0" fontId="8" fillId="0" borderId="2" applyFill="0">
      <alignment horizontal="left" vertical="center" indent="2"/>
    </xf>
    <xf numFmtId="0" fontId="22" fillId="0" borderId="0" applyNumberFormat="0" applyFill="0" applyBorder="0" applyAlignment="0" applyProtection="0"/>
    <xf numFmtId="164" fontId="8" fillId="0" borderId="0" applyFont="0" applyFill="0" applyBorder="0" applyAlignment="0" applyProtection="0"/>
    <xf numFmtId="44" fontId="8" fillId="0" borderId="0" applyFont="0" applyFill="0" applyBorder="0" applyAlignment="0" applyProtection="0"/>
    <xf numFmtId="42" fontId="8" fillId="0" borderId="0" applyFont="0" applyFill="0" applyBorder="0" applyAlignment="0" applyProtection="0"/>
    <xf numFmtId="0" fontId="23" fillId="0" borderId="0" applyNumberFormat="0" applyFill="0" applyBorder="0" applyAlignment="0" applyProtection="0"/>
    <xf numFmtId="0" fontId="24" fillId="8" borderId="0" applyNumberFormat="0" applyBorder="0" applyAlignment="0" applyProtection="0"/>
    <xf numFmtId="0" fontId="25" fillId="9" borderId="0" applyNumberFormat="0" applyBorder="0" applyAlignment="0" applyProtection="0"/>
    <xf numFmtId="0" fontId="26" fillId="10" borderId="0" applyNumberFormat="0" applyBorder="0" applyAlignment="0" applyProtection="0"/>
    <xf numFmtId="0" fontId="27" fillId="11" borderId="11" applyNumberFormat="0" applyAlignment="0" applyProtection="0"/>
    <xf numFmtId="0" fontId="28" fillId="12" borderId="12" applyNumberFormat="0" applyAlignment="0" applyProtection="0"/>
    <xf numFmtId="0" fontId="29" fillId="12" borderId="11" applyNumberFormat="0" applyAlignment="0" applyProtection="0"/>
    <xf numFmtId="0" fontId="30" fillId="0" borderId="13" applyNumberFormat="0" applyFill="0" applyAlignment="0" applyProtection="0"/>
    <xf numFmtId="0" fontId="31" fillId="13" borderId="14" applyNumberFormat="0" applyAlignment="0" applyProtection="0"/>
    <xf numFmtId="0" fontId="32" fillId="0" borderId="0" applyNumberFormat="0" applyFill="0" applyBorder="0" applyAlignment="0" applyProtection="0"/>
    <xf numFmtId="0" fontId="8" fillId="14" borderId="15" applyNumberFormat="0" applyFont="0" applyAlignment="0" applyProtection="0"/>
    <xf numFmtId="0" fontId="33" fillId="0" borderId="0" applyNumberFormat="0" applyFill="0" applyBorder="0" applyAlignment="0" applyProtection="0"/>
    <xf numFmtId="0" fontId="5" fillId="0" borderId="16" applyNumberFormat="0" applyFill="0" applyAlignment="0" applyProtection="0"/>
    <xf numFmtId="0" fontId="19"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19"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19"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19" fillId="27"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19" fillId="31"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19"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cellStyleXfs>
  <cellXfs count="61">
    <xf numFmtId="0" fontId="0" fillId="0" borderId="0" xfId="0"/>
    <xf numFmtId="0" fontId="1" fillId="0" borderId="0" xfId="0" applyFont="1"/>
    <xf numFmtId="0" fontId="0" fillId="0" borderId="0" xfId="0" applyAlignment="1">
      <alignment vertical="center"/>
    </xf>
    <xf numFmtId="0" fontId="1" fillId="0" borderId="0" xfId="0" applyFont="1" applyAlignment="1">
      <alignment horizontal="center"/>
    </xf>
    <xf numFmtId="0" fontId="0" fillId="0" borderId="0" xfId="0" applyAlignment="1">
      <alignment horizontal="center"/>
    </xf>
    <xf numFmtId="0" fontId="0" fillId="0" borderId="0" xfId="0" applyAlignment="1">
      <alignment horizontal="right" vertical="center"/>
    </xf>
    <xf numFmtId="0" fontId="0" fillId="0" borderId="3" xfId="0" applyBorder="1" applyAlignment="1">
      <alignment horizontal="center" vertical="center"/>
    </xf>
    <xf numFmtId="0" fontId="6" fillId="7" borderId="1" xfId="0" applyFont="1" applyFill="1" applyBorder="1" applyAlignment="1">
      <alignment horizontal="left" vertical="center" indent="1"/>
    </xf>
    <xf numFmtId="0" fontId="6" fillId="7" borderId="1" xfId="0" applyFont="1" applyFill="1" applyBorder="1" applyAlignment="1">
      <alignment horizontal="center" vertical="center" wrapText="1"/>
    </xf>
    <xf numFmtId="0" fontId="11" fillId="6" borderId="8" xfId="0" applyFont="1" applyFill="1" applyBorder="1" applyAlignment="1">
      <alignment horizontal="center" vertical="center" shrinkToFit="1"/>
    </xf>
    <xf numFmtId="9" fontId="4" fillId="0" borderId="2" xfId="2" applyFont="1" applyBorder="1" applyAlignment="1">
      <alignment horizontal="center" vertical="center"/>
    </xf>
    <xf numFmtId="0" fontId="4" fillId="0" borderId="2" xfId="0" applyFont="1" applyBorder="1" applyAlignment="1">
      <alignment horizontal="center" vertical="center"/>
    </xf>
    <xf numFmtId="0" fontId="5" fillId="5" borderId="2" xfId="0" applyFont="1" applyFill="1" applyBorder="1" applyAlignment="1">
      <alignment horizontal="left" vertical="center" indent="1"/>
    </xf>
    <xf numFmtId="9" fontId="4" fillId="5" borderId="2" xfId="2" applyFont="1" applyFill="1" applyBorder="1" applyAlignment="1">
      <alignment horizontal="center" vertical="center"/>
    </xf>
    <xf numFmtId="9" fontId="4" fillId="3" borderId="2" xfId="2" applyFont="1" applyFill="1" applyBorder="1" applyAlignment="1">
      <alignment horizontal="center" vertical="center"/>
    </xf>
    <xf numFmtId="0" fontId="7" fillId="2" borderId="2" xfId="0" applyFont="1" applyFill="1" applyBorder="1" applyAlignment="1">
      <alignment horizontal="left" vertical="center" indent="1"/>
    </xf>
    <xf numFmtId="9" fontId="4" fillId="2" borderId="2" xfId="2" applyFont="1" applyFill="1" applyBorder="1" applyAlignment="1">
      <alignment horizontal="center" vertical="center"/>
    </xf>
    <xf numFmtId="0" fontId="4"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1" fillId="0" borderId="0" xfId="0" applyFont="1" applyAlignment="1">
      <alignment horizontal="center" vertical="center"/>
    </xf>
    <xf numFmtId="0" fontId="1" fillId="0" borderId="0" xfId="0" applyFont="1" applyAlignment="1">
      <alignment vertical="top"/>
    </xf>
    <xf numFmtId="0" fontId="13" fillId="0" borderId="0" xfId="0" applyFont="1" applyAlignment="1">
      <alignment horizontal="left" vertical="center"/>
    </xf>
    <xf numFmtId="0" fontId="14" fillId="0" borderId="0" xfId="0" applyFont="1" applyAlignment="1">
      <alignment horizontal="left" vertical="center"/>
    </xf>
    <xf numFmtId="0" fontId="16" fillId="0" borderId="0" xfId="0" applyFont="1"/>
    <xf numFmtId="0" fontId="18" fillId="0" borderId="0" xfId="0" applyFont="1" applyAlignment="1">
      <alignment vertical="center"/>
    </xf>
    <xf numFmtId="0" fontId="17" fillId="0" borderId="0" xfId="0" applyFont="1" applyAlignment="1">
      <alignment horizontal="left" vertical="top" wrapText="1" indent="1"/>
    </xf>
    <xf numFmtId="0" fontId="1" fillId="0" borderId="0" xfId="0" applyFont="1" applyAlignment="1">
      <alignment horizontal="left" vertical="top"/>
    </xf>
    <xf numFmtId="0" fontId="15" fillId="0" borderId="0" xfId="0" applyFont="1" applyAlignment="1">
      <alignment vertical="top"/>
    </xf>
    <xf numFmtId="0" fontId="2" fillId="0" borderId="0" xfId="1" applyAlignment="1" applyProtection="1">
      <alignment horizontal="left" vertical="top"/>
    </xf>
    <xf numFmtId="0" fontId="0" fillId="0" borderId="0" xfId="0" applyAlignment="1">
      <alignment vertical="top" wrapText="1"/>
    </xf>
    <xf numFmtId="0" fontId="19" fillId="0" borderId="0" xfId="3"/>
    <xf numFmtId="0" fontId="19" fillId="0" borderId="0" xfId="3" applyAlignment="1">
      <alignment wrapText="1"/>
    </xf>
    <xf numFmtId="0" fontId="19" fillId="0" borderId="0" xfId="0" applyFont="1" applyAlignment="1">
      <alignment horizontal="center"/>
    </xf>
    <xf numFmtId="0" fontId="12" fillId="0" borderId="0" xfId="5" applyAlignment="1">
      <alignment horizontal="left"/>
    </xf>
    <xf numFmtId="0" fontId="9" fillId="0" borderId="0" xfId="6"/>
    <xf numFmtId="0" fontId="9" fillId="0" borderId="0" xfId="7">
      <alignment vertical="top"/>
    </xf>
    <xf numFmtId="0" fontId="8" fillId="3" borderId="2" xfId="12" applyFill="1">
      <alignment horizontal="left" vertical="center" indent="2"/>
    </xf>
    <xf numFmtId="0" fontId="8" fillId="0" borderId="2" xfId="12">
      <alignment horizontal="left" vertical="center" indent="2"/>
    </xf>
    <xf numFmtId="0" fontId="0" fillId="0" borderId="10" xfId="0" applyBorder="1"/>
    <xf numFmtId="0" fontId="20" fillId="0" borderId="0" xfId="0" applyFont="1"/>
    <xf numFmtId="0" fontId="21" fillId="0" borderId="0" xfId="1" applyFont="1" applyProtection="1">
      <alignment vertical="top"/>
    </xf>
    <xf numFmtId="0" fontId="4" fillId="0" borderId="0" xfId="0" applyFont="1" applyAlignment="1">
      <alignment vertical="top"/>
    </xf>
    <xf numFmtId="167" fontId="0" fillId="5" borderId="2" xfId="0" applyNumberFormat="1" applyFill="1" applyBorder="1" applyAlignment="1">
      <alignment horizontal="center" vertical="center"/>
    </xf>
    <xf numFmtId="167" fontId="4" fillId="5" borderId="2" xfId="0" applyNumberFormat="1" applyFont="1" applyFill="1" applyBorder="1" applyAlignment="1">
      <alignment horizontal="center" vertical="center"/>
    </xf>
    <xf numFmtId="167" fontId="8" fillId="3" borderId="2" xfId="10" applyFill="1">
      <alignment horizontal="center" vertical="center"/>
    </xf>
    <xf numFmtId="167" fontId="8" fillId="0" borderId="2" xfId="10">
      <alignment horizontal="center" vertical="center"/>
    </xf>
    <xf numFmtId="167" fontId="3" fillId="2" borderId="2" xfId="0" applyNumberFormat="1" applyFont="1" applyFill="1" applyBorder="1" applyAlignment="1">
      <alignment horizontal="left" vertical="center"/>
    </xf>
    <xf numFmtId="167" fontId="4" fillId="2" borderId="2" xfId="0" applyNumberFormat="1" applyFont="1" applyFill="1" applyBorder="1" applyAlignment="1">
      <alignment horizontal="center" vertical="center"/>
    </xf>
    <xf numFmtId="168" fontId="10" fillId="4" borderId="6" xfId="0" applyNumberFormat="1" applyFont="1" applyFill="1" applyBorder="1" applyAlignment="1">
      <alignment horizontal="center" vertical="center"/>
    </xf>
    <xf numFmtId="168" fontId="10" fillId="4" borderId="0" xfId="0" applyNumberFormat="1" applyFont="1" applyFill="1" applyAlignment="1">
      <alignment horizontal="center" vertical="center"/>
    </xf>
    <xf numFmtId="168" fontId="10" fillId="4" borderId="7" xfId="0" applyNumberFormat="1" applyFont="1" applyFill="1" applyBorder="1" applyAlignment="1">
      <alignment horizontal="center" vertical="center"/>
    </xf>
    <xf numFmtId="0" fontId="8" fillId="0" borderId="7" xfId="8" applyBorder="1">
      <alignment horizontal="right" indent="1"/>
    </xf>
    <xf numFmtId="0" fontId="0" fillId="39" borderId="9" xfId="0" applyFill="1" applyBorder="1" applyAlignment="1">
      <alignment vertical="center"/>
    </xf>
    <xf numFmtId="0" fontId="0" fillId="2" borderId="9" xfId="0" applyFill="1" applyBorder="1" applyAlignment="1">
      <alignment horizontal="right" vertical="center"/>
    </xf>
    <xf numFmtId="169" fontId="0" fillId="4" borderId="4" xfId="0" applyNumberFormat="1" applyFill="1" applyBorder="1" applyAlignment="1">
      <alignment horizontal="left" vertical="center" wrapText="1" indent="1"/>
    </xf>
    <xf numFmtId="169" fontId="0" fillId="4" borderId="1" xfId="0" applyNumberFormat="1" applyFill="1" applyBorder="1" applyAlignment="1">
      <alignment horizontal="left" vertical="center" wrapText="1" indent="1"/>
    </xf>
    <xf numFmtId="169" fontId="0" fillId="4" borderId="5" xfId="0" applyNumberFormat="1" applyFill="1" applyBorder="1" applyAlignment="1">
      <alignment horizontal="left" vertical="center" wrapText="1" indent="1"/>
    </xf>
    <xf numFmtId="166" fontId="8" fillId="0" borderId="3" xfId="9">
      <alignment horizontal="center" vertical="center"/>
    </xf>
    <xf numFmtId="0" fontId="32" fillId="3" borderId="2" xfId="12" applyFont="1" applyFill="1">
      <alignment horizontal="left" vertical="center" indent="2"/>
    </xf>
  </cellXfs>
  <cellStyles count="54">
    <cellStyle name="20% - Accent1" xfId="31" builtinId="30" customBuiltin="1"/>
    <cellStyle name="20% - Accent2" xfId="35" builtinId="34" customBuiltin="1"/>
    <cellStyle name="20% - Accent3" xfId="39" builtinId="38" customBuiltin="1"/>
    <cellStyle name="20% - Accent4" xfId="43" builtinId="42" customBuiltin="1"/>
    <cellStyle name="20% - Accent5" xfId="47" builtinId="46" customBuiltin="1"/>
    <cellStyle name="20% - Accent6" xfId="51" builtinId="50" customBuiltin="1"/>
    <cellStyle name="40% - Accent1" xfId="32" builtinId="31" customBuiltin="1"/>
    <cellStyle name="40% - Accent2" xfId="36" builtinId="35" customBuiltin="1"/>
    <cellStyle name="40% - Accent3" xfId="40" builtinId="39" customBuiltin="1"/>
    <cellStyle name="40% - Accent4" xfId="44" builtinId="43" customBuiltin="1"/>
    <cellStyle name="40% - Accent5" xfId="48" builtinId="47" customBuiltin="1"/>
    <cellStyle name="40% - Accent6" xfId="52" builtinId="51" customBuiltin="1"/>
    <cellStyle name="60% - Accent1" xfId="33" builtinId="32" customBuiltin="1"/>
    <cellStyle name="60% - Accent2" xfId="37" builtinId="36" customBuiltin="1"/>
    <cellStyle name="60% - Accent3" xfId="41" builtinId="40" customBuiltin="1"/>
    <cellStyle name="60% - Accent4" xfId="45" builtinId="44" customBuiltin="1"/>
    <cellStyle name="60% - Accent5" xfId="49" builtinId="48" customBuiltin="1"/>
    <cellStyle name="60% - Accent6" xfId="53" builtinId="52" customBuiltin="1"/>
    <cellStyle name="Accent1" xfId="30" builtinId="29" customBuiltin="1"/>
    <cellStyle name="Accent2" xfId="34" builtinId="33" customBuiltin="1"/>
    <cellStyle name="Accent3" xfId="38" builtinId="37" customBuiltin="1"/>
    <cellStyle name="Accent4" xfId="42" builtinId="41" customBuiltin="1"/>
    <cellStyle name="Accent5" xfId="46" builtinId="45" customBuiltin="1"/>
    <cellStyle name="Accent6" xfId="50" builtinId="49" customBuiltin="1"/>
    <cellStyle name="Bad" xfId="19" builtinId="27" customBuiltin="1"/>
    <cellStyle name="Calculation" xfId="23" builtinId="22" customBuiltin="1"/>
    <cellStyle name="Check Cell" xfId="25" builtinId="23" customBuiltin="1"/>
    <cellStyle name="Comma" xfId="4" builtinId="3" customBuiltin="1"/>
    <cellStyle name="Comma [0]" xfId="14" builtinId="6" customBuiltin="1"/>
    <cellStyle name="Currency" xfId="15" builtinId="4" customBuiltin="1"/>
    <cellStyle name="Currency [0]" xfId="16" builtinId="7" customBuiltin="1"/>
    <cellStyle name="Date" xfId="10" xr:uid="{229918B6-DD13-4F5A-97B9-305F7E002AA3}"/>
    <cellStyle name="Explanatory Text" xfId="28" builtinId="53" customBuiltin="1"/>
    <cellStyle name="Followed Hyperlink" xfId="13" builtinId="9" customBuiltin="1"/>
    <cellStyle name="Good" xfId="18" builtinId="26" customBuiltin="1"/>
    <cellStyle name="Heading 1" xfId="6" builtinId="16" customBuiltin="1"/>
    <cellStyle name="Heading 2" xfId="7" builtinId="17" customBuiltin="1"/>
    <cellStyle name="Heading 3" xfId="8" builtinId="18" customBuiltin="1"/>
    <cellStyle name="Heading 4" xfId="17" builtinId="19" customBuiltin="1"/>
    <cellStyle name="Hyperlink" xfId="1" builtinId="8" customBuiltin="1"/>
    <cellStyle name="Input" xfId="21" builtinId="20" customBuiltin="1"/>
    <cellStyle name="Linked Cell" xfId="24" builtinId="24" customBuiltin="1"/>
    <cellStyle name="Name" xfId="11" xr:uid="{B2D3C1EE-6B41-4801-AAFC-C2274E49E503}"/>
    <cellStyle name="Neutral" xfId="20" builtinId="28" customBuiltin="1"/>
    <cellStyle name="Normal" xfId="0" builtinId="0" customBuiltin="1"/>
    <cellStyle name="Note" xfId="27" builtinId="10" customBuiltin="1"/>
    <cellStyle name="Output" xfId="22" builtinId="21" customBuiltin="1"/>
    <cellStyle name="Percent" xfId="2" builtinId="5" customBuiltin="1"/>
    <cellStyle name="Project Start" xfId="9" xr:uid="{8EB8A09A-C31C-40A3-B2C1-9449520178B8}"/>
    <cellStyle name="Task" xfId="12" xr:uid="{6391D789-272B-4DD2-9BF3-2CDCF610FA41}"/>
    <cellStyle name="Title" xfId="5" builtinId="15" customBuiltin="1"/>
    <cellStyle name="Total" xfId="29" builtinId="25" customBuiltin="1"/>
    <cellStyle name="Warning Text" xfId="26" builtinId="11" customBuiltin="1"/>
    <cellStyle name="zHiddenText" xfId="3" xr:uid="{26E66EE6-E33F-4D77-BAE4-0FB4F5BBF673}"/>
  </cellStyles>
  <dxfs count="12">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ExcelTemplates/simple-gantt-chart.html?utm_source=ms&amp;utm_medium=file&amp;utm_campaign=office&amp;utm_content=logo"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schemas.openxmlformats.org/officeDocument/2006/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ExcelTemplates/simple-gantt-chart.html?utm_source=ms&amp;utm_medium=file&amp;utm_campaign=office&amp;utm_content=url" TargetMode="External"/><Relationship Id="rId2" Type="http://schemas.openxmlformats.org/officeDocument/2006/relationships/hyperlink" Target="https://www.vertex42.com/ExcelTemplates/simple-gantt-chart.html?utm_source=ms&amp;utm_medium=file&amp;utm_campaign=office&amp;utm_content=help" TargetMode="External"/><Relationship Id="rId1" Type="http://schemas.openxmlformats.org/officeDocument/2006/relationships/hyperlink" Target="https://www.vertex42.com/ExcelTemplates/excel-project-management.html?utm_source=ms&amp;utm_medium=file&amp;utm_campaign=office&amp;utm_content=text"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s://www.vertex42.com/ExcelTemplates/simple-gantt-chart.html?utm_source=ms&amp;utm_medium=file&amp;utm_campaign=office&amp;utm_content=tex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42"/>
  <sheetViews>
    <sheetView showGridLines="0" tabSelected="1" showRuler="0" zoomScaleNormal="100" zoomScalePageLayoutView="70" workbookViewId="0">
      <pane ySplit="6" topLeftCell="A8" activePane="bottomLeft" state="frozen"/>
      <selection pane="bottomLeft" activeCell="B17" sqref="B17"/>
    </sheetView>
  </sheetViews>
  <sheetFormatPr defaultRowHeight="30" customHeight="1" x14ac:dyDescent="0.25"/>
  <cols>
    <col min="1" max="1" width="2.7109375" style="32" customWidth="1"/>
    <col min="2" max="2" width="57.140625" customWidth="1"/>
    <col min="3" max="3" width="10.7109375" customWidth="1"/>
    <col min="4" max="4" width="10.42578125" style="4" customWidth="1"/>
    <col min="5" max="5" width="10.42578125" customWidth="1"/>
    <col min="6" max="6" width="2.7109375" customWidth="1"/>
    <col min="7" max="7" width="6.140625" hidden="1" customWidth="1"/>
    <col min="8" max="63" width="2.5703125" customWidth="1"/>
    <col min="68" max="69" width="10.28515625"/>
  </cols>
  <sheetData>
    <row r="1" spans="1:63" ht="30" customHeight="1" x14ac:dyDescent="0.45">
      <c r="A1" s="33" t="s">
        <v>0</v>
      </c>
      <c r="B1" s="35" t="s">
        <v>35</v>
      </c>
      <c r="C1" s="1"/>
      <c r="D1" s="3"/>
      <c r="E1" s="21"/>
      <c r="G1" s="1"/>
      <c r="H1" s="41"/>
    </row>
    <row r="2" spans="1:63" ht="30" customHeight="1" x14ac:dyDescent="0.3">
      <c r="A2" s="32" t="s">
        <v>1</v>
      </c>
      <c r="B2" s="36" t="s">
        <v>36</v>
      </c>
      <c r="H2" s="42"/>
    </row>
    <row r="3" spans="1:63" ht="30" customHeight="1" x14ac:dyDescent="0.25">
      <c r="A3" s="32" t="s">
        <v>2</v>
      </c>
      <c r="B3" s="37" t="s">
        <v>37</v>
      </c>
      <c r="C3" s="53"/>
      <c r="D3" s="59">
        <v>45299</v>
      </c>
      <c r="E3" s="59"/>
    </row>
    <row r="4" spans="1:63" ht="30" customHeight="1" x14ac:dyDescent="0.25">
      <c r="A4" s="33" t="s">
        <v>3</v>
      </c>
      <c r="C4" s="53"/>
      <c r="D4" s="6">
        <v>1</v>
      </c>
      <c r="H4" s="56">
        <f>H5</f>
        <v>45299</v>
      </c>
      <c r="I4" s="57"/>
      <c r="J4" s="57"/>
      <c r="K4" s="57"/>
      <c r="L4" s="57"/>
      <c r="M4" s="57"/>
      <c r="N4" s="58"/>
      <c r="O4" s="56">
        <f>O5</f>
        <v>45306</v>
      </c>
      <c r="P4" s="57"/>
      <c r="Q4" s="57"/>
      <c r="R4" s="57"/>
      <c r="S4" s="57"/>
      <c r="T4" s="57"/>
      <c r="U4" s="58"/>
      <c r="V4" s="56">
        <f>V5</f>
        <v>45313</v>
      </c>
      <c r="W4" s="57"/>
      <c r="X4" s="57"/>
      <c r="Y4" s="57"/>
      <c r="Z4" s="57"/>
      <c r="AA4" s="57"/>
      <c r="AB4" s="58"/>
      <c r="AC4" s="56">
        <f>AC5</f>
        <v>45320</v>
      </c>
      <c r="AD4" s="57"/>
      <c r="AE4" s="57"/>
      <c r="AF4" s="57"/>
      <c r="AG4" s="57"/>
      <c r="AH4" s="57"/>
      <c r="AI4" s="58"/>
      <c r="AJ4" s="56">
        <f>AJ5</f>
        <v>45327</v>
      </c>
      <c r="AK4" s="57"/>
      <c r="AL4" s="57"/>
      <c r="AM4" s="57"/>
      <c r="AN4" s="57"/>
      <c r="AO4" s="57"/>
      <c r="AP4" s="58"/>
      <c r="AQ4" s="56">
        <f>AQ5</f>
        <v>45334</v>
      </c>
      <c r="AR4" s="57"/>
      <c r="AS4" s="57"/>
      <c r="AT4" s="57"/>
      <c r="AU4" s="57"/>
      <c r="AV4" s="57"/>
      <c r="AW4" s="58"/>
      <c r="AX4" s="56">
        <f>AX5</f>
        <v>45341</v>
      </c>
      <c r="AY4" s="57"/>
      <c r="AZ4" s="57"/>
      <c r="BA4" s="57"/>
      <c r="BB4" s="57"/>
      <c r="BC4" s="57"/>
      <c r="BD4" s="58"/>
      <c r="BE4" s="56">
        <f>BE5</f>
        <v>45348</v>
      </c>
      <c r="BF4" s="57"/>
      <c r="BG4" s="57"/>
      <c r="BH4" s="57"/>
      <c r="BI4" s="57"/>
      <c r="BJ4" s="57"/>
      <c r="BK4" s="58"/>
    </row>
    <row r="5" spans="1:63" ht="15" customHeight="1" x14ac:dyDescent="0.25">
      <c r="A5" s="33" t="s">
        <v>4</v>
      </c>
      <c r="B5" s="40"/>
      <c r="C5" s="40"/>
      <c r="D5" s="40"/>
      <c r="E5" s="40"/>
      <c r="F5" s="40"/>
      <c r="H5" s="50">
        <f>Project_Start-WEEKDAY(Project_Start,1)+2+7*(Display_Week-1)</f>
        <v>45299</v>
      </c>
      <c r="I5" s="51">
        <f>H5+1</f>
        <v>45300</v>
      </c>
      <c r="J5" s="51">
        <f t="shared" ref="J5:AW5" si="0">I5+1</f>
        <v>45301</v>
      </c>
      <c r="K5" s="51">
        <f t="shared" si="0"/>
        <v>45302</v>
      </c>
      <c r="L5" s="51">
        <f t="shared" si="0"/>
        <v>45303</v>
      </c>
      <c r="M5" s="51">
        <f t="shared" si="0"/>
        <v>45304</v>
      </c>
      <c r="N5" s="52">
        <f t="shared" si="0"/>
        <v>45305</v>
      </c>
      <c r="O5" s="50">
        <f>N5+1</f>
        <v>45306</v>
      </c>
      <c r="P5" s="51">
        <f>O5+1</f>
        <v>45307</v>
      </c>
      <c r="Q5" s="51">
        <f t="shared" si="0"/>
        <v>45308</v>
      </c>
      <c r="R5" s="51">
        <f t="shared" si="0"/>
        <v>45309</v>
      </c>
      <c r="S5" s="51">
        <f t="shared" si="0"/>
        <v>45310</v>
      </c>
      <c r="T5" s="51">
        <f t="shared" si="0"/>
        <v>45311</v>
      </c>
      <c r="U5" s="52">
        <f t="shared" si="0"/>
        <v>45312</v>
      </c>
      <c r="V5" s="50">
        <f>U5+1</f>
        <v>45313</v>
      </c>
      <c r="W5" s="51">
        <f>V5+1</f>
        <v>45314</v>
      </c>
      <c r="X5" s="51">
        <f t="shared" si="0"/>
        <v>45315</v>
      </c>
      <c r="Y5" s="51">
        <f t="shared" si="0"/>
        <v>45316</v>
      </c>
      <c r="Z5" s="51">
        <f t="shared" si="0"/>
        <v>45317</v>
      </c>
      <c r="AA5" s="51">
        <f t="shared" si="0"/>
        <v>45318</v>
      </c>
      <c r="AB5" s="52">
        <f t="shared" si="0"/>
        <v>45319</v>
      </c>
      <c r="AC5" s="50">
        <f>AB5+1</f>
        <v>45320</v>
      </c>
      <c r="AD5" s="51">
        <f>AC5+1</f>
        <v>45321</v>
      </c>
      <c r="AE5" s="51">
        <f t="shared" si="0"/>
        <v>45322</v>
      </c>
      <c r="AF5" s="51">
        <f t="shared" si="0"/>
        <v>45323</v>
      </c>
      <c r="AG5" s="51">
        <f t="shared" si="0"/>
        <v>45324</v>
      </c>
      <c r="AH5" s="51">
        <f t="shared" si="0"/>
        <v>45325</v>
      </c>
      <c r="AI5" s="52">
        <f t="shared" si="0"/>
        <v>45326</v>
      </c>
      <c r="AJ5" s="50">
        <f>AI5+1</f>
        <v>45327</v>
      </c>
      <c r="AK5" s="51">
        <f>AJ5+1</f>
        <v>45328</v>
      </c>
      <c r="AL5" s="51">
        <f t="shared" si="0"/>
        <v>45329</v>
      </c>
      <c r="AM5" s="51">
        <f t="shared" si="0"/>
        <v>45330</v>
      </c>
      <c r="AN5" s="51">
        <f t="shared" si="0"/>
        <v>45331</v>
      </c>
      <c r="AO5" s="51">
        <f t="shared" si="0"/>
        <v>45332</v>
      </c>
      <c r="AP5" s="52">
        <f t="shared" si="0"/>
        <v>45333</v>
      </c>
      <c r="AQ5" s="50">
        <f>AP5+1</f>
        <v>45334</v>
      </c>
      <c r="AR5" s="51">
        <f>AQ5+1</f>
        <v>45335</v>
      </c>
      <c r="AS5" s="51">
        <f t="shared" si="0"/>
        <v>45336</v>
      </c>
      <c r="AT5" s="51">
        <f t="shared" si="0"/>
        <v>45337</v>
      </c>
      <c r="AU5" s="51">
        <f t="shared" si="0"/>
        <v>45338</v>
      </c>
      <c r="AV5" s="51">
        <f t="shared" si="0"/>
        <v>45339</v>
      </c>
      <c r="AW5" s="52">
        <f t="shared" si="0"/>
        <v>45340</v>
      </c>
      <c r="AX5" s="50">
        <f>AW5+1</f>
        <v>45341</v>
      </c>
      <c r="AY5" s="51">
        <f>AX5+1</f>
        <v>45342</v>
      </c>
      <c r="AZ5" s="51">
        <f t="shared" ref="AZ5:BD5" si="1">AY5+1</f>
        <v>45343</v>
      </c>
      <c r="BA5" s="51">
        <f t="shared" si="1"/>
        <v>45344</v>
      </c>
      <c r="BB5" s="51">
        <f t="shared" si="1"/>
        <v>45345</v>
      </c>
      <c r="BC5" s="51">
        <f t="shared" si="1"/>
        <v>45346</v>
      </c>
      <c r="BD5" s="52">
        <f t="shared" si="1"/>
        <v>45347</v>
      </c>
      <c r="BE5" s="50">
        <f>BD5+1</f>
        <v>45348</v>
      </c>
      <c r="BF5" s="51">
        <f>BE5+1</f>
        <v>45349</v>
      </c>
      <c r="BG5" s="51">
        <f t="shared" ref="BG5:BK5" si="2">BF5+1</f>
        <v>45350</v>
      </c>
      <c r="BH5" s="51">
        <f t="shared" si="2"/>
        <v>45351</v>
      </c>
      <c r="BI5" s="51">
        <f t="shared" si="2"/>
        <v>45352</v>
      </c>
      <c r="BJ5" s="51">
        <f t="shared" si="2"/>
        <v>45353</v>
      </c>
      <c r="BK5" s="52">
        <f t="shared" si="2"/>
        <v>45354</v>
      </c>
    </row>
    <row r="6" spans="1:63" ht="30" customHeight="1" thickBot="1" x14ac:dyDescent="0.3">
      <c r="A6" s="33" t="s">
        <v>5</v>
      </c>
      <c r="B6" s="7" t="s">
        <v>12</v>
      </c>
      <c r="C6" s="8" t="s">
        <v>14</v>
      </c>
      <c r="D6" s="8" t="s">
        <v>15</v>
      </c>
      <c r="E6" s="8" t="s">
        <v>16</v>
      </c>
      <c r="F6" s="8"/>
      <c r="G6" s="8" t="s">
        <v>17</v>
      </c>
      <c r="H6" s="9" t="str">
        <f t="shared" ref="H6" si="3">LEFT(TEXT(H5,"ddd"),1)</f>
        <v>M</v>
      </c>
      <c r="I6" s="9" t="str">
        <f t="shared" ref="I6:AQ6" si="4">LEFT(TEXT(I5,"ddd"),1)</f>
        <v>T</v>
      </c>
      <c r="J6" s="9" t="str">
        <f t="shared" si="4"/>
        <v>W</v>
      </c>
      <c r="K6" s="9" t="str">
        <f t="shared" si="4"/>
        <v>T</v>
      </c>
      <c r="L6" s="9" t="str">
        <f t="shared" si="4"/>
        <v>F</v>
      </c>
      <c r="M6" s="9" t="str">
        <f t="shared" si="4"/>
        <v>S</v>
      </c>
      <c r="N6" s="9" t="str">
        <f t="shared" si="4"/>
        <v>S</v>
      </c>
      <c r="O6" s="9" t="str">
        <f t="shared" si="4"/>
        <v>M</v>
      </c>
      <c r="P6" s="9" t="str">
        <f t="shared" si="4"/>
        <v>T</v>
      </c>
      <c r="Q6" s="9" t="str">
        <f t="shared" si="4"/>
        <v>W</v>
      </c>
      <c r="R6" s="9" t="str">
        <f t="shared" si="4"/>
        <v>T</v>
      </c>
      <c r="S6" s="9" t="str">
        <f t="shared" si="4"/>
        <v>F</v>
      </c>
      <c r="T6" s="9" t="str">
        <f t="shared" si="4"/>
        <v>S</v>
      </c>
      <c r="U6" s="9" t="str">
        <f t="shared" si="4"/>
        <v>S</v>
      </c>
      <c r="V6" s="9" t="str">
        <f t="shared" si="4"/>
        <v>M</v>
      </c>
      <c r="W6" s="9" t="str">
        <f t="shared" si="4"/>
        <v>T</v>
      </c>
      <c r="X6" s="9" t="str">
        <f t="shared" si="4"/>
        <v>W</v>
      </c>
      <c r="Y6" s="9" t="str">
        <f t="shared" si="4"/>
        <v>T</v>
      </c>
      <c r="Z6" s="9" t="str">
        <f t="shared" si="4"/>
        <v>F</v>
      </c>
      <c r="AA6" s="9" t="str">
        <f t="shared" si="4"/>
        <v>S</v>
      </c>
      <c r="AB6" s="9" t="str">
        <f t="shared" si="4"/>
        <v>S</v>
      </c>
      <c r="AC6" s="9" t="str">
        <f t="shared" si="4"/>
        <v>M</v>
      </c>
      <c r="AD6" s="9" t="str">
        <f t="shared" si="4"/>
        <v>T</v>
      </c>
      <c r="AE6" s="9" t="str">
        <f t="shared" si="4"/>
        <v>W</v>
      </c>
      <c r="AF6" s="9" t="str">
        <f t="shared" si="4"/>
        <v>T</v>
      </c>
      <c r="AG6" s="9" t="str">
        <f t="shared" si="4"/>
        <v>F</v>
      </c>
      <c r="AH6" s="9" t="str">
        <f t="shared" si="4"/>
        <v>S</v>
      </c>
      <c r="AI6" s="9" t="str">
        <f t="shared" si="4"/>
        <v>S</v>
      </c>
      <c r="AJ6" s="9" t="str">
        <f t="shared" si="4"/>
        <v>M</v>
      </c>
      <c r="AK6" s="9" t="str">
        <f t="shared" si="4"/>
        <v>T</v>
      </c>
      <c r="AL6" s="9" t="str">
        <f t="shared" si="4"/>
        <v>W</v>
      </c>
      <c r="AM6" s="9" t="str">
        <f t="shared" si="4"/>
        <v>T</v>
      </c>
      <c r="AN6" s="9" t="str">
        <f t="shared" si="4"/>
        <v>F</v>
      </c>
      <c r="AO6" s="9" t="str">
        <f t="shared" si="4"/>
        <v>S</v>
      </c>
      <c r="AP6" s="9" t="str">
        <f t="shared" si="4"/>
        <v>S</v>
      </c>
      <c r="AQ6" s="9" t="str">
        <f t="shared" si="4"/>
        <v>M</v>
      </c>
      <c r="AR6" s="9" t="str">
        <f t="shared" ref="AR6:BK6" si="5">LEFT(TEXT(AR5,"ddd"),1)</f>
        <v>T</v>
      </c>
      <c r="AS6" s="9" t="str">
        <f t="shared" si="5"/>
        <v>W</v>
      </c>
      <c r="AT6" s="9" t="str">
        <f t="shared" si="5"/>
        <v>T</v>
      </c>
      <c r="AU6" s="9" t="str">
        <f t="shared" si="5"/>
        <v>F</v>
      </c>
      <c r="AV6" s="9" t="str">
        <f t="shared" si="5"/>
        <v>S</v>
      </c>
      <c r="AW6" s="9" t="str">
        <f t="shared" si="5"/>
        <v>S</v>
      </c>
      <c r="AX6" s="9" t="str">
        <f t="shared" si="5"/>
        <v>M</v>
      </c>
      <c r="AY6" s="9" t="str">
        <f t="shared" si="5"/>
        <v>T</v>
      </c>
      <c r="AZ6" s="9" t="str">
        <f t="shared" si="5"/>
        <v>W</v>
      </c>
      <c r="BA6" s="9" t="str">
        <f t="shared" si="5"/>
        <v>T</v>
      </c>
      <c r="BB6" s="9" t="str">
        <f t="shared" si="5"/>
        <v>F</v>
      </c>
      <c r="BC6" s="9" t="str">
        <f t="shared" si="5"/>
        <v>S</v>
      </c>
      <c r="BD6" s="9" t="str">
        <f t="shared" si="5"/>
        <v>S</v>
      </c>
      <c r="BE6" s="9" t="str">
        <f t="shared" si="5"/>
        <v>M</v>
      </c>
      <c r="BF6" s="9" t="str">
        <f t="shared" si="5"/>
        <v>T</v>
      </c>
      <c r="BG6" s="9" t="str">
        <f t="shared" si="5"/>
        <v>W</v>
      </c>
      <c r="BH6" s="9" t="str">
        <f t="shared" si="5"/>
        <v>T</v>
      </c>
      <c r="BI6" s="9" t="str">
        <f t="shared" si="5"/>
        <v>F</v>
      </c>
      <c r="BJ6" s="9" t="str">
        <f t="shared" si="5"/>
        <v>S</v>
      </c>
      <c r="BK6" s="9" t="str">
        <f t="shared" si="5"/>
        <v>S</v>
      </c>
    </row>
    <row r="7" spans="1:63" ht="30" hidden="1" customHeight="1" thickBot="1" x14ac:dyDescent="0.3">
      <c r="A7" s="32" t="s">
        <v>6</v>
      </c>
      <c r="D7"/>
      <c r="G7" t="str">
        <f>IF(OR(ISBLANK(task_start),ISBLANK(task_end)),"",task_end-task_start+1)</f>
        <v/>
      </c>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row>
    <row r="8" spans="1:63" s="2" customFormat="1" ht="30" customHeight="1" thickBot="1" x14ac:dyDescent="0.3">
      <c r="A8" s="33" t="s">
        <v>7</v>
      </c>
      <c r="B8" s="12" t="s">
        <v>41</v>
      </c>
      <c r="C8" s="13"/>
      <c r="D8" s="44"/>
      <c r="E8" s="45"/>
      <c r="F8" s="11"/>
      <c r="G8" s="11" t="str">
        <f t="shared" ref="G8:G40" si="6">IF(OR(ISBLANK(task_start),ISBLANK(task_end)),"",task_end-task_start+1)</f>
        <v/>
      </c>
      <c r="H8" s="18"/>
      <c r="I8" s="18"/>
      <c r="J8" s="18"/>
      <c r="K8" s="18"/>
      <c r="L8" s="18"/>
      <c r="M8" s="20"/>
      <c r="N8" s="20"/>
      <c r="O8" s="18"/>
      <c r="P8" s="18"/>
      <c r="Q8" s="18"/>
      <c r="R8" s="18"/>
      <c r="S8" s="54"/>
      <c r="T8" s="20"/>
      <c r="U8" s="20"/>
      <c r="V8" s="18"/>
      <c r="W8" s="18"/>
      <c r="X8" s="18"/>
      <c r="Y8" s="18"/>
      <c r="Z8" s="18"/>
      <c r="AA8" s="20"/>
      <c r="AB8" s="20"/>
      <c r="AC8" s="18"/>
      <c r="AD8" s="18"/>
      <c r="AE8" s="18"/>
      <c r="AF8" s="18"/>
      <c r="AG8" s="18"/>
      <c r="AH8" s="20"/>
      <c r="AI8" s="20"/>
      <c r="AJ8" s="18"/>
      <c r="AK8" s="18"/>
      <c r="AL8" s="18"/>
      <c r="AM8" s="18"/>
      <c r="AN8" s="18"/>
      <c r="AO8" s="20"/>
      <c r="AP8" s="20"/>
      <c r="AQ8" s="18"/>
      <c r="AR8" s="18"/>
      <c r="AS8" s="18"/>
      <c r="AT8" s="18"/>
      <c r="AU8" s="18"/>
      <c r="AV8" s="20"/>
      <c r="AW8" s="20"/>
      <c r="AX8" s="18"/>
      <c r="AY8" s="18"/>
      <c r="AZ8" s="18"/>
      <c r="BA8" s="18"/>
      <c r="BB8" s="18"/>
      <c r="BC8" s="20"/>
      <c r="BD8" s="20"/>
      <c r="BE8" s="18"/>
      <c r="BF8" s="18"/>
      <c r="BG8" s="18"/>
      <c r="BH8" s="18"/>
      <c r="BI8" s="18"/>
      <c r="BJ8" s="18"/>
      <c r="BK8" s="18"/>
    </row>
    <row r="9" spans="1:63" s="2" customFormat="1" ht="30" customHeight="1" thickBot="1" x14ac:dyDescent="0.3">
      <c r="A9" s="33" t="s">
        <v>8</v>
      </c>
      <c r="B9" s="38" t="s">
        <v>33</v>
      </c>
      <c r="C9" s="14">
        <v>1</v>
      </c>
      <c r="D9" s="46">
        <f>Project_Start</f>
        <v>45299</v>
      </c>
      <c r="E9" s="46">
        <v>45299</v>
      </c>
      <c r="F9" s="11"/>
      <c r="G9" s="11">
        <f t="shared" si="6"/>
        <v>1</v>
      </c>
      <c r="H9" s="18"/>
      <c r="I9" s="18"/>
      <c r="J9" s="18"/>
      <c r="K9" s="18"/>
      <c r="L9" s="18"/>
      <c r="M9" s="20"/>
      <c r="N9" s="20"/>
      <c r="O9" s="18"/>
      <c r="P9" s="18"/>
      <c r="Q9" s="18"/>
      <c r="R9" s="18"/>
      <c r="S9" s="18"/>
      <c r="T9" s="20"/>
      <c r="U9" s="20"/>
      <c r="V9" s="18"/>
      <c r="W9" s="18"/>
      <c r="X9" s="18"/>
      <c r="Y9" s="18"/>
      <c r="Z9" s="18"/>
      <c r="AA9" s="20"/>
      <c r="AB9" s="20"/>
      <c r="AC9" s="18"/>
      <c r="AD9" s="18"/>
      <c r="AE9" s="18"/>
      <c r="AF9" s="18"/>
      <c r="AG9" s="18"/>
      <c r="AH9" s="20"/>
      <c r="AI9" s="20"/>
      <c r="AJ9" s="18"/>
      <c r="AK9" s="18"/>
      <c r="AL9" s="18"/>
      <c r="AM9" s="18"/>
      <c r="AN9" s="18"/>
      <c r="AO9" s="20"/>
      <c r="AP9" s="20"/>
      <c r="AQ9" s="18"/>
      <c r="AR9" s="18"/>
      <c r="AS9" s="18"/>
      <c r="AT9" s="18"/>
      <c r="AU9" s="18"/>
      <c r="AV9" s="20"/>
      <c r="AW9" s="20"/>
      <c r="AX9" s="18"/>
      <c r="AY9" s="18"/>
      <c r="AZ9" s="18"/>
      <c r="BA9" s="18"/>
      <c r="BB9" s="18"/>
      <c r="BC9" s="20"/>
      <c r="BD9" s="20"/>
      <c r="BE9" s="18"/>
      <c r="BF9" s="18"/>
      <c r="BG9" s="18"/>
      <c r="BH9" s="18"/>
      <c r="BI9" s="18"/>
      <c r="BJ9" s="18"/>
      <c r="BK9" s="18"/>
    </row>
    <row r="10" spans="1:63" s="2" customFormat="1" ht="30" customHeight="1" thickBot="1" x14ac:dyDescent="0.3">
      <c r="A10" s="33" t="s">
        <v>9</v>
      </c>
      <c r="B10" s="38" t="s">
        <v>34</v>
      </c>
      <c r="C10" s="14">
        <v>1</v>
      </c>
      <c r="D10" s="46">
        <v>45299</v>
      </c>
      <c r="E10" s="46">
        <f>D10+2</f>
        <v>45301</v>
      </c>
      <c r="F10" s="11"/>
      <c r="G10" s="11">
        <f t="shared" si="6"/>
        <v>3</v>
      </c>
      <c r="H10" s="18"/>
      <c r="I10" s="18"/>
      <c r="J10" s="18"/>
      <c r="K10" s="18"/>
      <c r="L10" s="18"/>
      <c r="M10" s="20"/>
      <c r="N10" s="20"/>
      <c r="O10" s="18"/>
      <c r="P10" s="18"/>
      <c r="Q10" s="18"/>
      <c r="R10" s="18"/>
      <c r="S10" s="18"/>
      <c r="T10" s="55"/>
      <c r="U10" s="55"/>
      <c r="V10" s="18"/>
      <c r="W10" s="18"/>
      <c r="X10" s="18"/>
      <c r="Y10" s="18"/>
      <c r="Z10" s="18"/>
      <c r="AA10" s="20"/>
      <c r="AB10" s="20"/>
      <c r="AC10" s="18"/>
      <c r="AD10" s="18"/>
      <c r="AE10" s="18"/>
      <c r="AF10" s="18"/>
      <c r="AG10" s="18"/>
      <c r="AH10" s="20"/>
      <c r="AI10" s="20"/>
      <c r="AJ10" s="18"/>
      <c r="AK10" s="18"/>
      <c r="AL10" s="18"/>
      <c r="AM10" s="18"/>
      <c r="AN10" s="18"/>
      <c r="AO10" s="20"/>
      <c r="AP10" s="20"/>
      <c r="AQ10" s="18"/>
      <c r="AR10" s="18"/>
      <c r="AS10" s="18"/>
      <c r="AT10" s="18"/>
      <c r="AU10" s="18"/>
      <c r="AV10" s="20"/>
      <c r="AW10" s="20"/>
      <c r="AX10" s="18"/>
      <c r="AY10" s="18"/>
      <c r="AZ10" s="18"/>
      <c r="BA10" s="18"/>
      <c r="BB10" s="18"/>
      <c r="BC10" s="20"/>
      <c r="BD10" s="20"/>
      <c r="BE10" s="18"/>
      <c r="BF10" s="18"/>
      <c r="BG10" s="18"/>
      <c r="BH10" s="18"/>
      <c r="BI10" s="18"/>
      <c r="BJ10" s="18"/>
      <c r="BK10" s="18"/>
    </row>
    <row r="11" spans="1:63" s="2" customFormat="1" ht="30" customHeight="1" thickBot="1" x14ac:dyDescent="0.3">
      <c r="A11" s="32"/>
      <c r="B11" s="38" t="s">
        <v>38</v>
      </c>
      <c r="C11" s="14">
        <v>1</v>
      </c>
      <c r="D11" s="46">
        <v>45300</v>
      </c>
      <c r="E11" s="46">
        <v>45301</v>
      </c>
      <c r="F11" s="11"/>
      <c r="G11" s="11">
        <f t="shared" si="6"/>
        <v>2</v>
      </c>
      <c r="H11" s="18"/>
      <c r="I11" s="18"/>
      <c r="J11" s="18"/>
      <c r="K11" s="18"/>
      <c r="L11" s="18"/>
      <c r="M11" s="20"/>
      <c r="N11" s="20"/>
      <c r="O11" s="18"/>
      <c r="P11" s="18"/>
      <c r="Q11" s="18"/>
      <c r="R11" s="18"/>
      <c r="S11" s="18"/>
      <c r="T11" s="20"/>
      <c r="U11" s="20"/>
      <c r="V11" s="18"/>
      <c r="W11" s="18"/>
      <c r="X11" s="18"/>
      <c r="Y11" s="18"/>
      <c r="Z11" s="18"/>
      <c r="AA11" s="20"/>
      <c r="AB11" s="20"/>
      <c r="AC11" s="18"/>
      <c r="AD11" s="18"/>
      <c r="AE11" s="18"/>
      <c r="AF11" s="18"/>
      <c r="AG11" s="18"/>
      <c r="AH11" s="20"/>
      <c r="AI11" s="20"/>
      <c r="AJ11" s="18"/>
      <c r="AK11" s="18"/>
      <c r="AL11" s="18"/>
      <c r="AM11" s="18"/>
      <c r="AN11" s="18"/>
      <c r="AO11" s="20"/>
      <c r="AP11" s="20"/>
      <c r="AQ11" s="18"/>
      <c r="AR11" s="18"/>
      <c r="AS11" s="18"/>
      <c r="AT11" s="18"/>
      <c r="AU11" s="18"/>
      <c r="AV11" s="20"/>
      <c r="AW11" s="20"/>
      <c r="AX11" s="18"/>
      <c r="AY11" s="18"/>
      <c r="AZ11" s="18"/>
      <c r="BA11" s="18"/>
      <c r="BB11" s="18"/>
      <c r="BC11" s="20"/>
      <c r="BD11" s="20"/>
      <c r="BE11" s="18"/>
      <c r="BF11" s="18"/>
      <c r="BG11" s="18"/>
      <c r="BH11" s="18"/>
      <c r="BI11" s="18"/>
      <c r="BJ11" s="18"/>
      <c r="BK11" s="18"/>
    </row>
    <row r="12" spans="1:63" s="2" customFormat="1" ht="30" customHeight="1" thickBot="1" x14ac:dyDescent="0.3">
      <c r="A12" s="32"/>
      <c r="B12" s="38" t="s">
        <v>39</v>
      </c>
      <c r="C12" s="14">
        <v>1</v>
      </c>
      <c r="D12" s="46">
        <f>E11</f>
        <v>45301</v>
      </c>
      <c r="E12" s="46">
        <f>D12+5</f>
        <v>45306</v>
      </c>
      <c r="F12" s="11"/>
      <c r="G12" s="11">
        <f t="shared" si="6"/>
        <v>6</v>
      </c>
      <c r="H12" s="18"/>
      <c r="I12" s="18"/>
      <c r="J12" s="18"/>
      <c r="K12" s="18"/>
      <c r="L12" s="18"/>
      <c r="M12" s="20"/>
      <c r="N12" s="20"/>
      <c r="O12" s="18"/>
      <c r="P12" s="18"/>
      <c r="Q12" s="18"/>
      <c r="R12" s="18"/>
      <c r="S12" s="18"/>
      <c r="T12" s="20"/>
      <c r="U12" s="20"/>
      <c r="V12" s="18"/>
      <c r="W12" s="18"/>
      <c r="X12" s="19"/>
      <c r="Y12" s="18"/>
      <c r="Z12" s="18"/>
      <c r="AA12" s="20"/>
      <c r="AB12" s="20"/>
      <c r="AC12" s="18"/>
      <c r="AD12" s="18"/>
      <c r="AE12" s="18"/>
      <c r="AF12" s="18"/>
      <c r="AG12" s="18"/>
      <c r="AH12" s="20"/>
      <c r="AI12" s="20"/>
      <c r="AJ12" s="18"/>
      <c r="AK12" s="18"/>
      <c r="AL12" s="18"/>
      <c r="AM12" s="18"/>
      <c r="AN12" s="18"/>
      <c r="AO12" s="20"/>
      <c r="AP12" s="20"/>
      <c r="AQ12" s="18"/>
      <c r="AR12" s="18"/>
      <c r="AS12" s="18"/>
      <c r="AT12" s="18"/>
      <c r="AU12" s="18"/>
      <c r="AV12" s="20"/>
      <c r="AW12" s="20"/>
      <c r="AX12" s="18"/>
      <c r="AY12" s="18"/>
      <c r="AZ12" s="18"/>
      <c r="BA12" s="18"/>
      <c r="BB12" s="18"/>
      <c r="BC12" s="20"/>
      <c r="BD12" s="20"/>
      <c r="BE12" s="18"/>
      <c r="BF12" s="18"/>
      <c r="BG12" s="18"/>
      <c r="BH12" s="18"/>
      <c r="BI12" s="18"/>
      <c r="BJ12" s="18"/>
      <c r="BK12" s="18"/>
    </row>
    <row r="13" spans="1:63" s="2" customFormat="1" ht="30" customHeight="1" thickBot="1" x14ac:dyDescent="0.3">
      <c r="A13" s="32"/>
      <c r="B13" s="38" t="s">
        <v>40</v>
      </c>
      <c r="C13" s="14">
        <v>1</v>
      </c>
      <c r="D13" s="46">
        <f>D10+1</f>
        <v>45300</v>
      </c>
      <c r="E13" s="46">
        <f>D13+2</f>
        <v>45302</v>
      </c>
      <c r="F13" s="11"/>
      <c r="G13" s="11">
        <f t="shared" si="6"/>
        <v>3</v>
      </c>
      <c r="H13" s="18"/>
      <c r="I13" s="18"/>
      <c r="J13" s="18"/>
      <c r="K13" s="18"/>
      <c r="L13" s="18"/>
      <c r="M13" s="20"/>
      <c r="N13" s="20"/>
      <c r="O13" s="18"/>
      <c r="P13" s="18"/>
      <c r="Q13" s="18"/>
      <c r="R13" s="18"/>
      <c r="S13" s="18"/>
      <c r="T13" s="20"/>
      <c r="U13" s="20"/>
      <c r="V13" s="18"/>
      <c r="W13" s="18"/>
      <c r="X13" s="18"/>
      <c r="Y13" s="18"/>
      <c r="Z13" s="18"/>
      <c r="AA13" s="20"/>
      <c r="AB13" s="20"/>
      <c r="AC13" s="18"/>
      <c r="AD13" s="18"/>
      <c r="AE13" s="18"/>
      <c r="AF13" s="18"/>
      <c r="AG13" s="18"/>
      <c r="AH13" s="20"/>
      <c r="AI13" s="20"/>
      <c r="AJ13" s="18"/>
      <c r="AK13" s="18"/>
      <c r="AL13" s="18"/>
      <c r="AM13" s="18"/>
      <c r="AN13" s="18"/>
      <c r="AO13" s="20"/>
      <c r="AP13" s="20"/>
      <c r="AQ13" s="18"/>
      <c r="AR13" s="18"/>
      <c r="AS13" s="18"/>
      <c r="AT13" s="18"/>
      <c r="AU13" s="18"/>
      <c r="AV13" s="20"/>
      <c r="AW13" s="20"/>
      <c r="AX13" s="18"/>
      <c r="AY13" s="18"/>
      <c r="AZ13" s="18"/>
      <c r="BA13" s="18"/>
      <c r="BB13" s="18"/>
      <c r="BC13" s="20"/>
      <c r="BD13" s="20"/>
      <c r="BE13" s="18"/>
      <c r="BF13" s="18"/>
      <c r="BG13" s="18"/>
      <c r="BH13" s="18"/>
      <c r="BI13" s="18"/>
      <c r="BJ13" s="18"/>
      <c r="BK13" s="18"/>
    </row>
    <row r="14" spans="1:63" s="2" customFormat="1" ht="30" customHeight="1" thickBot="1" x14ac:dyDescent="0.3">
      <c r="A14" s="32"/>
      <c r="B14" s="38" t="s">
        <v>42</v>
      </c>
      <c r="C14" s="14">
        <v>1</v>
      </c>
      <c r="D14" s="46">
        <v>45302</v>
      </c>
      <c r="E14" s="46">
        <v>45306</v>
      </c>
      <c r="F14" s="11"/>
      <c r="G14" s="11"/>
      <c r="H14" s="18"/>
      <c r="I14" s="18"/>
      <c r="J14" s="18"/>
      <c r="K14" s="18"/>
      <c r="L14" s="18"/>
      <c r="M14" s="20"/>
      <c r="N14" s="20"/>
      <c r="O14" s="18"/>
      <c r="P14" s="18"/>
      <c r="Q14" s="18"/>
      <c r="R14" s="18"/>
      <c r="S14" s="18"/>
      <c r="T14" s="20"/>
      <c r="U14" s="20"/>
      <c r="V14" s="18"/>
      <c r="W14" s="18"/>
      <c r="X14" s="18"/>
      <c r="Y14" s="18"/>
      <c r="Z14" s="18"/>
      <c r="AA14" s="20"/>
      <c r="AB14" s="20"/>
      <c r="AC14" s="18"/>
      <c r="AD14" s="18"/>
      <c r="AE14" s="18"/>
      <c r="AF14" s="18"/>
      <c r="AG14" s="18"/>
      <c r="AH14" s="20"/>
      <c r="AI14" s="20"/>
      <c r="AJ14" s="18"/>
      <c r="AK14" s="18"/>
      <c r="AL14" s="18"/>
      <c r="AM14" s="18"/>
      <c r="AN14" s="18"/>
      <c r="AO14" s="20"/>
      <c r="AP14" s="20"/>
      <c r="AQ14" s="18"/>
      <c r="AR14" s="18"/>
      <c r="AS14" s="18"/>
      <c r="AT14" s="18"/>
      <c r="AU14" s="18"/>
      <c r="AV14" s="20"/>
      <c r="AW14" s="20"/>
      <c r="AX14" s="18"/>
      <c r="AY14" s="18"/>
      <c r="AZ14" s="18"/>
      <c r="BA14" s="18"/>
      <c r="BB14" s="18"/>
      <c r="BC14" s="20"/>
      <c r="BD14" s="20"/>
      <c r="BE14" s="18"/>
      <c r="BF14" s="18"/>
      <c r="BG14" s="18"/>
      <c r="BH14" s="18"/>
      <c r="BI14" s="18"/>
      <c r="BJ14" s="18"/>
      <c r="BK14" s="18"/>
    </row>
    <row r="15" spans="1:63" s="2" customFormat="1" ht="30" customHeight="1" thickBot="1" x14ac:dyDescent="0.3">
      <c r="A15" s="32"/>
      <c r="B15" s="38" t="s">
        <v>43</v>
      </c>
      <c r="C15" s="14">
        <v>1</v>
      </c>
      <c r="D15" s="46">
        <v>45302</v>
      </c>
      <c r="E15" s="46">
        <v>45306</v>
      </c>
      <c r="F15" s="11"/>
      <c r="G15" s="11"/>
      <c r="H15" s="18"/>
      <c r="I15" s="18"/>
      <c r="J15" s="18"/>
      <c r="K15" s="18"/>
      <c r="L15" s="18"/>
      <c r="M15" s="20"/>
      <c r="N15" s="20"/>
      <c r="O15" s="18"/>
      <c r="P15" s="18"/>
      <c r="Q15" s="18"/>
      <c r="R15" s="18"/>
      <c r="S15" s="18"/>
      <c r="T15" s="20"/>
      <c r="U15" s="20"/>
      <c r="V15" s="18"/>
      <c r="W15" s="18"/>
      <c r="X15" s="18"/>
      <c r="Y15" s="18"/>
      <c r="Z15" s="18"/>
      <c r="AA15" s="20"/>
      <c r="AB15" s="20"/>
      <c r="AC15" s="18"/>
      <c r="AD15" s="18"/>
      <c r="AE15" s="18"/>
      <c r="AF15" s="18"/>
      <c r="AG15" s="18"/>
      <c r="AH15" s="20"/>
      <c r="AI15" s="20"/>
      <c r="AJ15" s="18"/>
      <c r="AK15" s="18"/>
      <c r="AL15" s="18"/>
      <c r="AM15" s="18"/>
      <c r="AN15" s="18"/>
      <c r="AO15" s="20"/>
      <c r="AP15" s="20"/>
      <c r="AQ15" s="18"/>
      <c r="AR15" s="18"/>
      <c r="AS15" s="18"/>
      <c r="AT15" s="18"/>
      <c r="AU15" s="18"/>
      <c r="AV15" s="20"/>
      <c r="AW15" s="20"/>
      <c r="AX15" s="18"/>
      <c r="AY15" s="18"/>
      <c r="AZ15" s="18"/>
      <c r="BA15" s="18"/>
      <c r="BB15" s="18"/>
      <c r="BC15" s="20"/>
      <c r="BD15" s="20"/>
      <c r="BE15" s="18"/>
      <c r="BF15" s="18"/>
      <c r="BG15" s="18"/>
      <c r="BH15" s="18"/>
      <c r="BI15" s="18"/>
      <c r="BJ15" s="18"/>
      <c r="BK15" s="18"/>
    </row>
    <row r="16" spans="1:63" s="2" customFormat="1" ht="30" customHeight="1" thickBot="1" x14ac:dyDescent="0.3">
      <c r="A16" s="32" t="s">
        <v>44</v>
      </c>
      <c r="B16" s="60" t="s">
        <v>45</v>
      </c>
      <c r="C16" s="14">
        <v>1</v>
      </c>
      <c r="D16" s="46">
        <v>45309</v>
      </c>
      <c r="E16" s="46">
        <v>45309</v>
      </c>
      <c r="F16" s="11"/>
      <c r="G16" s="11"/>
      <c r="H16" s="18"/>
      <c r="I16" s="18"/>
      <c r="J16" s="18"/>
      <c r="K16" s="18"/>
      <c r="L16" s="18"/>
      <c r="M16" s="20"/>
      <c r="N16" s="20"/>
      <c r="O16" s="18"/>
      <c r="P16" s="18"/>
      <c r="Q16" s="18"/>
      <c r="R16" s="18"/>
      <c r="S16" s="18"/>
      <c r="T16" s="20"/>
      <c r="U16" s="20"/>
      <c r="V16" s="18"/>
      <c r="W16" s="18"/>
      <c r="X16" s="18"/>
      <c r="Y16" s="18"/>
      <c r="Z16" s="18"/>
      <c r="AA16" s="20"/>
      <c r="AB16" s="20"/>
      <c r="AC16" s="18"/>
      <c r="AD16" s="18"/>
      <c r="AE16" s="18"/>
      <c r="AF16" s="18"/>
      <c r="AG16" s="18"/>
      <c r="AH16" s="20"/>
      <c r="AI16" s="20"/>
      <c r="AJ16" s="18"/>
      <c r="AK16" s="18"/>
      <c r="AL16" s="18"/>
      <c r="AM16" s="18"/>
      <c r="AN16" s="18"/>
      <c r="AO16" s="20"/>
      <c r="AP16" s="20"/>
      <c r="AQ16" s="18"/>
      <c r="AR16" s="18"/>
      <c r="AS16" s="18"/>
      <c r="AT16" s="18"/>
      <c r="AU16" s="18"/>
      <c r="AV16" s="20"/>
      <c r="AW16" s="20"/>
      <c r="AX16" s="18"/>
      <c r="AY16" s="18"/>
      <c r="AZ16" s="18"/>
      <c r="BA16" s="18"/>
      <c r="BB16" s="18"/>
      <c r="BC16" s="20"/>
      <c r="BD16" s="20"/>
      <c r="BE16" s="18"/>
      <c r="BF16" s="18"/>
      <c r="BG16" s="18"/>
      <c r="BH16" s="18"/>
      <c r="BI16" s="18"/>
      <c r="BJ16" s="18"/>
      <c r="BK16" s="18"/>
    </row>
    <row r="17" spans="1:63" s="2" customFormat="1" ht="30" customHeight="1" thickBot="1" x14ac:dyDescent="0.3">
      <c r="A17" s="32"/>
      <c r="B17" s="60" t="s">
        <v>46</v>
      </c>
      <c r="C17" s="14">
        <v>1</v>
      </c>
      <c r="D17" s="46">
        <v>45314</v>
      </c>
      <c r="E17" s="46">
        <v>45316</v>
      </c>
      <c r="F17" s="11"/>
      <c r="G17" s="11"/>
      <c r="H17" s="18"/>
      <c r="I17" s="18"/>
      <c r="J17" s="18"/>
      <c r="K17" s="18"/>
      <c r="L17" s="18"/>
      <c r="M17" s="20"/>
      <c r="N17" s="20"/>
      <c r="O17" s="18"/>
      <c r="P17" s="18"/>
      <c r="Q17" s="18"/>
      <c r="R17" s="18"/>
      <c r="S17" s="18"/>
      <c r="T17" s="20"/>
      <c r="U17" s="20"/>
      <c r="V17" s="18"/>
      <c r="W17" s="18"/>
      <c r="X17" s="18"/>
      <c r="Y17" s="18"/>
      <c r="Z17" s="18"/>
      <c r="AA17" s="20"/>
      <c r="AB17" s="20"/>
      <c r="AC17" s="18"/>
      <c r="AD17" s="18"/>
      <c r="AE17" s="18"/>
      <c r="AF17" s="18"/>
      <c r="AG17" s="18"/>
      <c r="AH17" s="20"/>
      <c r="AI17" s="20"/>
      <c r="AJ17" s="18"/>
      <c r="AK17" s="18"/>
      <c r="AL17" s="18"/>
      <c r="AM17" s="18"/>
      <c r="AN17" s="18"/>
      <c r="AO17" s="20"/>
      <c r="AP17" s="20"/>
      <c r="AQ17" s="18"/>
      <c r="AR17" s="18"/>
      <c r="AS17" s="18"/>
      <c r="AT17" s="18"/>
      <c r="AU17" s="18"/>
      <c r="AV17" s="20"/>
      <c r="AW17" s="20"/>
      <c r="AX17" s="18"/>
      <c r="AY17" s="18"/>
      <c r="AZ17" s="18"/>
      <c r="BA17" s="18"/>
      <c r="BB17" s="18"/>
      <c r="BC17" s="20"/>
      <c r="BD17" s="20"/>
      <c r="BE17" s="18"/>
      <c r="BF17" s="18"/>
      <c r="BG17" s="18"/>
      <c r="BH17" s="18"/>
      <c r="BI17" s="18"/>
      <c r="BJ17" s="18"/>
      <c r="BK17" s="18"/>
    </row>
    <row r="18" spans="1:63" s="2" customFormat="1" ht="30" customHeight="1" thickBot="1" x14ac:dyDescent="0.3">
      <c r="A18" s="32"/>
      <c r="B18" s="60" t="s">
        <v>47</v>
      </c>
      <c r="C18" s="14">
        <v>1</v>
      </c>
      <c r="D18" s="46">
        <v>45309</v>
      </c>
      <c r="E18" s="46">
        <v>45310</v>
      </c>
      <c r="F18" s="11"/>
      <c r="G18" s="11"/>
      <c r="H18" s="18"/>
      <c r="I18" s="18"/>
      <c r="J18" s="18"/>
      <c r="K18" s="18"/>
      <c r="L18" s="18"/>
      <c r="M18" s="20"/>
      <c r="N18" s="20"/>
      <c r="O18" s="18"/>
      <c r="P18" s="18"/>
      <c r="Q18" s="18"/>
      <c r="R18" s="18"/>
      <c r="S18" s="18"/>
      <c r="T18" s="20"/>
      <c r="U18" s="20"/>
      <c r="V18" s="18"/>
      <c r="W18" s="18"/>
      <c r="X18" s="18"/>
      <c r="Y18" s="18"/>
      <c r="Z18" s="18"/>
      <c r="AA18" s="20"/>
      <c r="AB18" s="20"/>
      <c r="AC18" s="18"/>
      <c r="AD18" s="18"/>
      <c r="AE18" s="18"/>
      <c r="AF18" s="18"/>
      <c r="AG18" s="18"/>
      <c r="AH18" s="20"/>
      <c r="AI18" s="20"/>
      <c r="AJ18" s="18"/>
      <c r="AK18" s="18"/>
      <c r="AL18" s="18"/>
      <c r="AM18" s="18"/>
      <c r="AN18" s="18"/>
      <c r="AO18" s="20"/>
      <c r="AP18" s="20"/>
      <c r="AQ18" s="18"/>
      <c r="AR18" s="18"/>
      <c r="AS18" s="18"/>
      <c r="AT18" s="18"/>
      <c r="AU18" s="18"/>
      <c r="AV18" s="20"/>
      <c r="AW18" s="20"/>
      <c r="AX18" s="18"/>
      <c r="AY18" s="18"/>
      <c r="AZ18" s="18"/>
      <c r="BA18" s="18"/>
      <c r="BB18" s="18"/>
      <c r="BC18" s="20"/>
      <c r="BD18" s="20"/>
      <c r="BE18" s="18"/>
      <c r="BF18" s="18"/>
      <c r="BG18" s="18"/>
      <c r="BH18" s="18"/>
      <c r="BI18" s="18"/>
      <c r="BJ18" s="18"/>
      <c r="BK18" s="18"/>
    </row>
    <row r="19" spans="1:63" s="2" customFormat="1" ht="30" customHeight="1" thickBot="1" x14ac:dyDescent="0.3">
      <c r="A19" s="32"/>
      <c r="B19" s="60" t="s">
        <v>67</v>
      </c>
      <c r="C19" s="14">
        <v>1</v>
      </c>
      <c r="D19" s="46">
        <v>45310</v>
      </c>
      <c r="E19" s="46">
        <v>45310</v>
      </c>
      <c r="F19" s="11"/>
      <c r="G19" s="11"/>
      <c r="H19" s="18"/>
      <c r="I19" s="18"/>
      <c r="J19" s="18"/>
      <c r="K19" s="18"/>
      <c r="L19" s="18"/>
      <c r="M19" s="20"/>
      <c r="N19" s="20"/>
      <c r="O19" s="18"/>
      <c r="P19" s="18"/>
      <c r="Q19" s="18"/>
      <c r="R19" s="18"/>
      <c r="S19" s="18"/>
      <c r="T19" s="20"/>
      <c r="U19" s="20"/>
      <c r="V19" s="18"/>
      <c r="W19" s="18"/>
      <c r="X19" s="18"/>
      <c r="Y19" s="18"/>
      <c r="Z19" s="18"/>
      <c r="AA19" s="20"/>
      <c r="AB19" s="20"/>
      <c r="AC19" s="18"/>
      <c r="AD19" s="18"/>
      <c r="AE19" s="18"/>
      <c r="AF19" s="18"/>
      <c r="AG19" s="18"/>
      <c r="AH19" s="20"/>
      <c r="AI19" s="20"/>
      <c r="AJ19" s="18"/>
      <c r="AK19" s="18"/>
      <c r="AL19" s="18"/>
      <c r="AM19" s="18"/>
      <c r="AN19" s="18"/>
      <c r="AO19" s="20"/>
      <c r="AP19" s="20"/>
      <c r="AQ19" s="18"/>
      <c r="AR19" s="18"/>
      <c r="AS19" s="18"/>
      <c r="AT19" s="18"/>
      <c r="AU19" s="18"/>
      <c r="AV19" s="20"/>
      <c r="AW19" s="20"/>
      <c r="AX19" s="18"/>
      <c r="AY19" s="18"/>
      <c r="AZ19" s="18"/>
      <c r="BA19" s="18"/>
      <c r="BB19" s="18"/>
      <c r="BC19" s="20"/>
      <c r="BD19" s="20"/>
      <c r="BE19" s="18"/>
      <c r="BF19" s="18"/>
      <c r="BG19" s="18"/>
      <c r="BH19" s="18"/>
      <c r="BI19" s="18"/>
      <c r="BJ19" s="18"/>
      <c r="BK19" s="18"/>
    </row>
    <row r="20" spans="1:63" s="2" customFormat="1" ht="30" customHeight="1" thickBot="1" x14ac:dyDescent="0.3">
      <c r="A20" s="32"/>
      <c r="B20" s="60" t="s">
        <v>48</v>
      </c>
      <c r="C20" s="14">
        <v>1</v>
      </c>
      <c r="D20" s="46">
        <v>45310</v>
      </c>
      <c r="E20" s="46">
        <v>45310</v>
      </c>
      <c r="F20" s="11"/>
      <c r="G20" s="11"/>
      <c r="H20" s="18"/>
      <c r="I20" s="18"/>
      <c r="J20" s="18"/>
      <c r="K20" s="18"/>
      <c r="L20" s="18"/>
      <c r="M20" s="20"/>
      <c r="N20" s="20"/>
      <c r="O20" s="18"/>
      <c r="P20" s="18"/>
      <c r="Q20" s="18"/>
      <c r="R20" s="18"/>
      <c r="S20" s="18"/>
      <c r="T20" s="20"/>
      <c r="U20" s="20"/>
      <c r="V20" s="18"/>
      <c r="W20" s="18"/>
      <c r="X20" s="18"/>
      <c r="Y20" s="18"/>
      <c r="Z20" s="18"/>
      <c r="AA20" s="20"/>
      <c r="AB20" s="20"/>
      <c r="AC20" s="18"/>
      <c r="AD20" s="18"/>
      <c r="AE20" s="18"/>
      <c r="AF20" s="18"/>
      <c r="AG20" s="18"/>
      <c r="AH20" s="20"/>
      <c r="AI20" s="20"/>
      <c r="AJ20" s="18"/>
      <c r="AK20" s="18"/>
      <c r="AL20" s="18"/>
      <c r="AM20" s="18"/>
      <c r="AN20" s="18"/>
      <c r="AO20" s="20"/>
      <c r="AP20" s="20"/>
      <c r="AQ20" s="18"/>
      <c r="AR20" s="18"/>
      <c r="AS20" s="18"/>
      <c r="AT20" s="18"/>
      <c r="AU20" s="18"/>
      <c r="AV20" s="20"/>
      <c r="AW20" s="20"/>
      <c r="AX20" s="18"/>
      <c r="AY20" s="18"/>
      <c r="AZ20" s="18"/>
      <c r="BA20" s="18"/>
      <c r="BB20" s="18"/>
      <c r="BC20" s="20"/>
      <c r="BD20" s="20"/>
      <c r="BE20" s="18"/>
      <c r="BF20" s="18"/>
      <c r="BG20" s="18"/>
      <c r="BH20" s="18"/>
      <c r="BI20" s="18"/>
      <c r="BJ20" s="18"/>
      <c r="BK20" s="18"/>
    </row>
    <row r="21" spans="1:63" s="2" customFormat="1" ht="30" customHeight="1" thickBot="1" x14ac:dyDescent="0.3">
      <c r="A21" s="32"/>
      <c r="B21" s="38" t="s">
        <v>49</v>
      </c>
      <c r="C21" s="14">
        <v>1</v>
      </c>
      <c r="D21" s="46">
        <v>45314</v>
      </c>
      <c r="E21" s="46">
        <v>45315</v>
      </c>
      <c r="F21" s="11"/>
      <c r="G21" s="11"/>
      <c r="H21" s="18"/>
      <c r="I21" s="18"/>
      <c r="J21" s="18"/>
      <c r="K21" s="18"/>
      <c r="L21" s="18"/>
      <c r="M21" s="20"/>
      <c r="N21" s="20"/>
      <c r="O21" s="18"/>
      <c r="P21" s="18"/>
      <c r="Q21" s="18"/>
      <c r="R21" s="18"/>
      <c r="S21" s="18"/>
      <c r="T21" s="20"/>
      <c r="U21" s="20"/>
      <c r="V21" s="18"/>
      <c r="W21" s="18"/>
      <c r="X21" s="18"/>
      <c r="Y21" s="18"/>
      <c r="Z21" s="18"/>
      <c r="AA21" s="20"/>
      <c r="AB21" s="20"/>
      <c r="AC21" s="18"/>
      <c r="AD21" s="18"/>
      <c r="AE21" s="18"/>
      <c r="AF21" s="18"/>
      <c r="AG21" s="18"/>
      <c r="AH21" s="20"/>
      <c r="AI21" s="20"/>
      <c r="AJ21" s="18"/>
      <c r="AK21" s="18"/>
      <c r="AL21" s="18"/>
      <c r="AM21" s="18"/>
      <c r="AN21" s="18"/>
      <c r="AO21" s="20"/>
      <c r="AP21" s="20"/>
      <c r="AQ21" s="18"/>
      <c r="AR21" s="18"/>
      <c r="AS21" s="18"/>
      <c r="AT21" s="18"/>
      <c r="AU21" s="18"/>
      <c r="AV21" s="20"/>
      <c r="AW21" s="20"/>
      <c r="AX21" s="18"/>
      <c r="AY21" s="18"/>
      <c r="AZ21" s="18"/>
      <c r="BA21" s="18"/>
      <c r="BB21" s="18"/>
      <c r="BC21" s="20"/>
      <c r="BD21" s="20"/>
      <c r="BE21" s="18"/>
      <c r="BF21" s="18"/>
      <c r="BG21" s="18"/>
      <c r="BH21" s="18"/>
      <c r="BI21" s="18"/>
      <c r="BJ21" s="18"/>
      <c r="BK21" s="18"/>
    </row>
    <row r="22" spans="1:63" s="2" customFormat="1" ht="30" customHeight="1" thickBot="1" x14ac:dyDescent="0.3">
      <c r="A22" s="32"/>
      <c r="B22" s="38" t="s">
        <v>50</v>
      </c>
      <c r="C22" s="14">
        <v>1</v>
      </c>
      <c r="D22" s="46">
        <v>45315</v>
      </c>
      <c r="E22" s="46">
        <v>45320</v>
      </c>
      <c r="F22" s="11"/>
      <c r="G22" s="11"/>
      <c r="H22" s="18"/>
      <c r="I22" s="18"/>
      <c r="J22" s="18"/>
      <c r="K22" s="18"/>
      <c r="L22" s="18"/>
      <c r="M22" s="20"/>
      <c r="N22" s="20"/>
      <c r="O22" s="18"/>
      <c r="P22" s="18"/>
      <c r="Q22" s="18"/>
      <c r="R22" s="18"/>
      <c r="S22" s="18"/>
      <c r="T22" s="20"/>
      <c r="U22" s="20"/>
      <c r="V22" s="18"/>
      <c r="W22" s="18"/>
      <c r="X22" s="18"/>
      <c r="Y22" s="18"/>
      <c r="Z22" s="18"/>
      <c r="AA22" s="20"/>
      <c r="AB22" s="20"/>
      <c r="AC22" s="18"/>
      <c r="AD22" s="18"/>
      <c r="AE22" s="18"/>
      <c r="AF22" s="18"/>
      <c r="AG22" s="18"/>
      <c r="AH22" s="20"/>
      <c r="AI22" s="20"/>
      <c r="AJ22" s="18"/>
      <c r="AK22" s="18"/>
      <c r="AL22" s="18"/>
      <c r="AM22" s="18"/>
      <c r="AN22" s="18"/>
      <c r="AO22" s="20"/>
      <c r="AP22" s="20"/>
      <c r="AQ22" s="18"/>
      <c r="AR22" s="18"/>
      <c r="AS22" s="18"/>
      <c r="AT22" s="18"/>
      <c r="AU22" s="18"/>
      <c r="AV22" s="20"/>
      <c r="AW22" s="20"/>
      <c r="AX22" s="18"/>
      <c r="AY22" s="18"/>
      <c r="AZ22" s="18"/>
      <c r="BA22" s="18"/>
      <c r="BB22" s="18"/>
      <c r="BC22" s="20"/>
      <c r="BD22" s="20"/>
      <c r="BE22" s="18"/>
      <c r="BF22" s="18"/>
      <c r="BG22" s="18"/>
      <c r="BH22" s="18"/>
      <c r="BI22" s="18"/>
      <c r="BJ22" s="18"/>
      <c r="BK22" s="18"/>
    </row>
    <row r="23" spans="1:63" s="2" customFormat="1" ht="30" customHeight="1" thickBot="1" x14ac:dyDescent="0.3">
      <c r="A23" s="32"/>
      <c r="B23" s="38" t="s">
        <v>51</v>
      </c>
      <c r="C23" s="14">
        <v>1</v>
      </c>
      <c r="D23" s="46">
        <v>45317</v>
      </c>
      <c r="E23" s="46">
        <v>45320</v>
      </c>
      <c r="F23" s="11"/>
      <c r="G23" s="11"/>
      <c r="H23" s="18"/>
      <c r="I23" s="18"/>
      <c r="J23" s="18"/>
      <c r="K23" s="18"/>
      <c r="L23" s="18"/>
      <c r="M23" s="20"/>
      <c r="N23" s="20"/>
      <c r="O23" s="18"/>
      <c r="P23" s="18"/>
      <c r="Q23" s="18"/>
      <c r="R23" s="18"/>
      <c r="S23" s="18"/>
      <c r="T23" s="20"/>
      <c r="U23" s="20"/>
      <c r="V23" s="18"/>
      <c r="W23" s="18"/>
      <c r="X23" s="18"/>
      <c r="Y23" s="18"/>
      <c r="Z23" s="18"/>
      <c r="AA23" s="20"/>
      <c r="AB23" s="20"/>
      <c r="AC23" s="18"/>
      <c r="AD23" s="18"/>
      <c r="AE23" s="18"/>
      <c r="AF23" s="18"/>
      <c r="AG23" s="18"/>
      <c r="AH23" s="20"/>
      <c r="AI23" s="20"/>
      <c r="AJ23" s="18"/>
      <c r="AK23" s="18"/>
      <c r="AL23" s="18"/>
      <c r="AM23" s="18"/>
      <c r="AN23" s="18"/>
      <c r="AO23" s="20"/>
      <c r="AP23" s="20"/>
      <c r="AQ23" s="18"/>
      <c r="AR23" s="18"/>
      <c r="AS23" s="18"/>
      <c r="AT23" s="18"/>
      <c r="AU23" s="18"/>
      <c r="AV23" s="20"/>
      <c r="AW23" s="20"/>
      <c r="AX23" s="18"/>
      <c r="AY23" s="18"/>
      <c r="AZ23" s="18"/>
      <c r="BA23" s="18"/>
      <c r="BB23" s="18"/>
      <c r="BC23" s="20"/>
      <c r="BD23" s="20"/>
      <c r="BE23" s="18"/>
      <c r="BF23" s="18"/>
      <c r="BG23" s="18"/>
      <c r="BH23" s="18"/>
      <c r="BI23" s="18"/>
      <c r="BJ23" s="18"/>
      <c r="BK23" s="18"/>
    </row>
    <row r="24" spans="1:63" s="2" customFormat="1" ht="30" customHeight="1" thickBot="1" x14ac:dyDescent="0.3">
      <c r="A24" s="32"/>
      <c r="B24" s="38" t="s">
        <v>52</v>
      </c>
      <c r="C24" s="14">
        <v>1</v>
      </c>
      <c r="D24" s="46">
        <v>45320</v>
      </c>
      <c r="E24" s="46">
        <v>45322</v>
      </c>
      <c r="F24" s="11"/>
      <c r="G24" s="11"/>
      <c r="H24" s="18"/>
      <c r="I24" s="18"/>
      <c r="J24" s="18"/>
      <c r="K24" s="18"/>
      <c r="L24" s="18"/>
      <c r="M24" s="20"/>
      <c r="N24" s="20"/>
      <c r="O24" s="18"/>
      <c r="P24" s="18"/>
      <c r="Q24" s="18"/>
      <c r="R24" s="18"/>
      <c r="S24" s="18"/>
      <c r="T24" s="20"/>
      <c r="U24" s="20"/>
      <c r="V24" s="18"/>
      <c r="W24" s="18"/>
      <c r="X24" s="18"/>
      <c r="Y24" s="18"/>
      <c r="Z24" s="18"/>
      <c r="AA24" s="20"/>
      <c r="AB24" s="20"/>
      <c r="AC24" s="18"/>
      <c r="AD24" s="18"/>
      <c r="AE24" s="18"/>
      <c r="AF24" s="18"/>
      <c r="AG24" s="18"/>
      <c r="AH24" s="20"/>
      <c r="AI24" s="20"/>
      <c r="AJ24" s="18"/>
      <c r="AK24" s="18"/>
      <c r="AL24" s="18"/>
      <c r="AM24" s="18"/>
      <c r="AN24" s="18"/>
      <c r="AO24" s="20"/>
      <c r="AP24" s="20"/>
      <c r="AQ24" s="18"/>
      <c r="AR24" s="18"/>
      <c r="AS24" s="18"/>
      <c r="AT24" s="18"/>
      <c r="AU24" s="18"/>
      <c r="AV24" s="20"/>
      <c r="AW24" s="20"/>
      <c r="AX24" s="18"/>
      <c r="AY24" s="18"/>
      <c r="AZ24" s="18"/>
      <c r="BA24" s="18"/>
      <c r="BB24" s="18"/>
      <c r="BC24" s="20"/>
      <c r="BD24" s="20"/>
      <c r="BE24" s="18"/>
      <c r="BF24" s="18"/>
      <c r="BG24" s="18"/>
      <c r="BH24" s="18"/>
      <c r="BI24" s="18"/>
      <c r="BJ24" s="18"/>
      <c r="BK24" s="18"/>
    </row>
    <row r="25" spans="1:63" s="2" customFormat="1" ht="30" customHeight="1" thickBot="1" x14ac:dyDescent="0.3">
      <c r="A25" s="32"/>
      <c r="B25" s="38" t="s">
        <v>53</v>
      </c>
      <c r="C25" s="14">
        <v>1</v>
      </c>
      <c r="D25" s="46">
        <v>45321</v>
      </c>
      <c r="E25" s="46">
        <v>45322</v>
      </c>
      <c r="F25" s="11"/>
      <c r="G25" s="11"/>
      <c r="H25" s="18"/>
      <c r="I25" s="18"/>
      <c r="J25" s="18"/>
      <c r="K25" s="18"/>
      <c r="L25" s="18"/>
      <c r="M25" s="20"/>
      <c r="N25" s="20"/>
      <c r="O25" s="18"/>
      <c r="P25" s="18"/>
      <c r="Q25" s="18"/>
      <c r="R25" s="18"/>
      <c r="S25" s="18"/>
      <c r="T25" s="20"/>
      <c r="U25" s="20"/>
      <c r="V25" s="18"/>
      <c r="W25" s="18"/>
      <c r="X25" s="18"/>
      <c r="Y25" s="18"/>
      <c r="Z25" s="18"/>
      <c r="AA25" s="20"/>
      <c r="AB25" s="20"/>
      <c r="AC25" s="18"/>
      <c r="AD25" s="18"/>
      <c r="AE25" s="18"/>
      <c r="AF25" s="18"/>
      <c r="AG25" s="18"/>
      <c r="AH25" s="20"/>
      <c r="AI25" s="20"/>
      <c r="AJ25" s="18"/>
      <c r="AK25" s="18"/>
      <c r="AL25" s="18"/>
      <c r="AM25" s="18"/>
      <c r="AN25" s="18"/>
      <c r="AO25" s="20"/>
      <c r="AP25" s="20"/>
      <c r="AQ25" s="18"/>
      <c r="AR25" s="18"/>
      <c r="AS25" s="18"/>
      <c r="AT25" s="18"/>
      <c r="AU25" s="18"/>
      <c r="AV25" s="20"/>
      <c r="AW25" s="20"/>
      <c r="AX25" s="18"/>
      <c r="AY25" s="18"/>
      <c r="AZ25" s="18"/>
      <c r="BA25" s="18"/>
      <c r="BB25" s="18"/>
      <c r="BC25" s="20"/>
      <c r="BD25" s="20"/>
      <c r="BE25" s="18"/>
      <c r="BF25" s="18"/>
      <c r="BG25" s="18"/>
      <c r="BH25" s="18"/>
      <c r="BI25" s="18"/>
      <c r="BJ25" s="18"/>
      <c r="BK25" s="18"/>
    </row>
    <row r="26" spans="1:63" s="2" customFormat="1" ht="30" customHeight="1" thickBot="1" x14ac:dyDescent="0.3">
      <c r="A26" s="32"/>
      <c r="B26" s="38" t="s">
        <v>54</v>
      </c>
      <c r="C26" s="14">
        <v>1</v>
      </c>
      <c r="D26" s="46">
        <v>45322</v>
      </c>
      <c r="E26" s="46">
        <v>45323</v>
      </c>
      <c r="F26" s="11"/>
      <c r="G26" s="11"/>
      <c r="H26" s="18"/>
      <c r="I26" s="18"/>
      <c r="J26" s="18"/>
      <c r="K26" s="18"/>
      <c r="L26" s="18"/>
      <c r="M26" s="20"/>
      <c r="N26" s="20"/>
      <c r="O26" s="18"/>
      <c r="P26" s="18"/>
      <c r="Q26" s="18"/>
      <c r="R26" s="18"/>
      <c r="S26" s="18"/>
      <c r="T26" s="20"/>
      <c r="U26" s="20"/>
      <c r="V26" s="18"/>
      <c r="W26" s="18"/>
      <c r="X26" s="18"/>
      <c r="Y26" s="18"/>
      <c r="Z26" s="18"/>
      <c r="AA26" s="20"/>
      <c r="AB26" s="20"/>
      <c r="AC26" s="18"/>
      <c r="AD26" s="18"/>
      <c r="AE26" s="18"/>
      <c r="AF26" s="18"/>
      <c r="AG26" s="18"/>
      <c r="AH26" s="20"/>
      <c r="AI26" s="20"/>
      <c r="AJ26" s="18"/>
      <c r="AK26" s="18"/>
      <c r="AL26" s="18"/>
      <c r="AM26" s="18"/>
      <c r="AN26" s="18"/>
      <c r="AO26" s="20"/>
      <c r="AP26" s="20"/>
      <c r="AQ26" s="18"/>
      <c r="AR26" s="18"/>
      <c r="AS26" s="18"/>
      <c r="AT26" s="18"/>
      <c r="AU26" s="18"/>
      <c r="AV26" s="20"/>
      <c r="AW26" s="20"/>
      <c r="AX26" s="18"/>
      <c r="AY26" s="18"/>
      <c r="AZ26" s="18"/>
      <c r="BA26" s="18"/>
      <c r="BB26" s="18"/>
      <c r="BC26" s="20"/>
      <c r="BD26" s="20"/>
      <c r="BE26" s="18"/>
      <c r="BF26" s="18"/>
      <c r="BG26" s="18"/>
      <c r="BH26" s="18"/>
      <c r="BI26" s="18"/>
      <c r="BJ26" s="18"/>
      <c r="BK26" s="18"/>
    </row>
    <row r="27" spans="1:63" s="2" customFormat="1" ht="30" customHeight="1" thickBot="1" x14ac:dyDescent="0.3">
      <c r="A27" s="32"/>
      <c r="B27" s="38" t="s">
        <v>55</v>
      </c>
      <c r="C27" s="14">
        <v>0.2</v>
      </c>
      <c r="D27" s="46">
        <v>45323</v>
      </c>
      <c r="E27" s="46">
        <v>45327</v>
      </c>
      <c r="F27" s="11"/>
      <c r="G27" s="11"/>
      <c r="H27" s="18"/>
      <c r="I27" s="18"/>
      <c r="J27" s="18"/>
      <c r="K27" s="18"/>
      <c r="L27" s="18"/>
      <c r="M27" s="20"/>
      <c r="N27" s="20"/>
      <c r="O27" s="18"/>
      <c r="P27" s="18"/>
      <c r="Q27" s="18"/>
      <c r="R27" s="18"/>
      <c r="S27" s="18"/>
      <c r="T27" s="20"/>
      <c r="U27" s="20"/>
      <c r="V27" s="18"/>
      <c r="W27" s="18"/>
      <c r="X27" s="18"/>
      <c r="Y27" s="18"/>
      <c r="Z27" s="18"/>
      <c r="AA27" s="20"/>
      <c r="AB27" s="20"/>
      <c r="AC27" s="18"/>
      <c r="AD27" s="18"/>
      <c r="AE27" s="18"/>
      <c r="AF27" s="18"/>
      <c r="AG27" s="18"/>
      <c r="AH27" s="20"/>
      <c r="AI27" s="20"/>
      <c r="AJ27" s="18"/>
      <c r="AK27" s="18"/>
      <c r="AL27" s="18"/>
      <c r="AM27" s="18"/>
      <c r="AN27" s="18"/>
      <c r="AO27" s="20"/>
      <c r="AP27" s="20"/>
      <c r="AQ27" s="18"/>
      <c r="AR27" s="18"/>
      <c r="AS27" s="18"/>
      <c r="AT27" s="18"/>
      <c r="AU27" s="18"/>
      <c r="AV27" s="20"/>
      <c r="AW27" s="20"/>
      <c r="AX27" s="18"/>
      <c r="AY27" s="18"/>
      <c r="AZ27" s="18"/>
      <c r="BA27" s="18"/>
      <c r="BB27" s="18"/>
      <c r="BC27" s="20"/>
      <c r="BD27" s="20"/>
      <c r="BE27" s="18"/>
      <c r="BF27" s="18"/>
      <c r="BG27" s="18"/>
      <c r="BH27" s="18"/>
      <c r="BI27" s="18"/>
      <c r="BJ27" s="18"/>
      <c r="BK27" s="18"/>
    </row>
    <row r="28" spans="1:63" s="2" customFormat="1" ht="30" customHeight="1" thickBot="1" x14ac:dyDescent="0.3">
      <c r="A28" s="32"/>
      <c r="B28" s="38" t="s">
        <v>56</v>
      </c>
      <c r="C28" s="14">
        <v>0.2</v>
      </c>
      <c r="D28" s="46">
        <v>45323</v>
      </c>
      <c r="E28" s="46">
        <v>45327</v>
      </c>
      <c r="F28" s="11"/>
      <c r="G28" s="11"/>
      <c r="H28" s="18"/>
      <c r="I28" s="18"/>
      <c r="J28" s="18"/>
      <c r="K28" s="18"/>
      <c r="L28" s="18"/>
      <c r="M28" s="20"/>
      <c r="N28" s="20"/>
      <c r="O28" s="18"/>
      <c r="P28" s="18"/>
      <c r="Q28" s="18"/>
      <c r="R28" s="18"/>
      <c r="S28" s="18"/>
      <c r="T28" s="20"/>
      <c r="U28" s="20"/>
      <c r="V28" s="18"/>
      <c r="W28" s="18"/>
      <c r="X28" s="18"/>
      <c r="Y28" s="18"/>
      <c r="Z28" s="18"/>
      <c r="AA28" s="20"/>
      <c r="AB28" s="20"/>
      <c r="AC28" s="18"/>
      <c r="AD28" s="18"/>
      <c r="AE28" s="18"/>
      <c r="AF28" s="18"/>
      <c r="AG28" s="18"/>
      <c r="AH28" s="20"/>
      <c r="AI28" s="20"/>
      <c r="AJ28" s="18"/>
      <c r="AK28" s="18"/>
      <c r="AL28" s="18"/>
      <c r="AM28" s="18"/>
      <c r="AN28" s="18"/>
      <c r="AO28" s="20"/>
      <c r="AP28" s="20"/>
      <c r="AQ28" s="18"/>
      <c r="AR28" s="18"/>
      <c r="AS28" s="18"/>
      <c r="AT28" s="18"/>
      <c r="AU28" s="18"/>
      <c r="AV28" s="20"/>
      <c r="AW28" s="20"/>
      <c r="AX28" s="18"/>
      <c r="AY28" s="18"/>
      <c r="AZ28" s="18"/>
      <c r="BA28" s="18"/>
      <c r="BB28" s="18"/>
      <c r="BC28" s="20"/>
      <c r="BD28" s="20"/>
      <c r="BE28" s="18"/>
      <c r="BF28" s="18"/>
      <c r="BG28" s="18"/>
      <c r="BH28" s="18"/>
      <c r="BI28" s="18"/>
      <c r="BJ28" s="18"/>
      <c r="BK28" s="18"/>
    </row>
    <row r="29" spans="1:63" s="2" customFormat="1" ht="30" customHeight="1" thickBot="1" x14ac:dyDescent="0.3">
      <c r="A29" s="32"/>
      <c r="B29" s="38" t="s">
        <v>57</v>
      </c>
      <c r="C29" s="14">
        <v>0.1</v>
      </c>
      <c r="D29" s="46">
        <v>45324</v>
      </c>
      <c r="E29" s="46">
        <v>45328</v>
      </c>
      <c r="F29" s="11"/>
      <c r="G29" s="11"/>
      <c r="H29" s="18"/>
      <c r="I29" s="18"/>
      <c r="J29" s="18"/>
      <c r="K29" s="18"/>
      <c r="L29" s="18"/>
      <c r="M29" s="20"/>
      <c r="N29" s="20"/>
      <c r="O29" s="18"/>
      <c r="P29" s="18"/>
      <c r="Q29" s="18"/>
      <c r="R29" s="18"/>
      <c r="S29" s="18"/>
      <c r="T29" s="20"/>
      <c r="U29" s="20"/>
      <c r="V29" s="18"/>
      <c r="W29" s="18"/>
      <c r="X29" s="18"/>
      <c r="Y29" s="18"/>
      <c r="Z29" s="18"/>
      <c r="AA29" s="20"/>
      <c r="AB29" s="20"/>
      <c r="AC29" s="18"/>
      <c r="AD29" s="18"/>
      <c r="AE29" s="18"/>
      <c r="AF29" s="18"/>
      <c r="AG29" s="18"/>
      <c r="AH29" s="20"/>
      <c r="AI29" s="20"/>
      <c r="AJ29" s="18"/>
      <c r="AK29" s="18"/>
      <c r="AL29" s="18"/>
      <c r="AM29" s="18"/>
      <c r="AN29" s="18"/>
      <c r="AO29" s="20"/>
      <c r="AP29" s="20"/>
      <c r="AQ29" s="18"/>
      <c r="AR29" s="18"/>
      <c r="AS29" s="18"/>
      <c r="AT29" s="18"/>
      <c r="AU29" s="18"/>
      <c r="AV29" s="20"/>
      <c r="AW29" s="20"/>
      <c r="AX29" s="18"/>
      <c r="AY29" s="18"/>
      <c r="AZ29" s="18"/>
      <c r="BA29" s="18"/>
      <c r="BB29" s="18"/>
      <c r="BC29" s="20"/>
      <c r="BD29" s="20"/>
      <c r="BE29" s="18"/>
      <c r="BF29" s="18"/>
      <c r="BG29" s="18"/>
      <c r="BH29" s="18"/>
      <c r="BI29" s="18"/>
      <c r="BJ29" s="18"/>
      <c r="BK29" s="18"/>
    </row>
    <row r="30" spans="1:63" s="2" customFormat="1" ht="30" customHeight="1" thickBot="1" x14ac:dyDescent="0.3">
      <c r="A30" s="32"/>
      <c r="B30" s="38" t="s">
        <v>58</v>
      </c>
      <c r="C30" s="14"/>
      <c r="D30" s="46">
        <v>45327</v>
      </c>
      <c r="E30" s="46">
        <v>45329</v>
      </c>
      <c r="F30" s="11"/>
      <c r="G30" s="11"/>
      <c r="H30" s="18"/>
      <c r="I30" s="18"/>
      <c r="J30" s="18"/>
      <c r="K30" s="18"/>
      <c r="L30" s="18"/>
      <c r="M30" s="20"/>
      <c r="N30" s="20"/>
      <c r="O30" s="18"/>
      <c r="P30" s="18"/>
      <c r="Q30" s="18"/>
      <c r="R30" s="18"/>
      <c r="S30" s="18"/>
      <c r="T30" s="20"/>
      <c r="U30" s="20"/>
      <c r="V30" s="18"/>
      <c r="W30" s="18"/>
      <c r="X30" s="18"/>
      <c r="Y30" s="18"/>
      <c r="Z30" s="18"/>
      <c r="AA30" s="20"/>
      <c r="AB30" s="20"/>
      <c r="AC30" s="18"/>
      <c r="AD30" s="18"/>
      <c r="AE30" s="18"/>
      <c r="AF30" s="18"/>
      <c r="AG30" s="18"/>
      <c r="AH30" s="20"/>
      <c r="AI30" s="20"/>
      <c r="AJ30" s="18"/>
      <c r="AK30" s="18"/>
      <c r="AL30" s="18"/>
      <c r="AM30" s="18"/>
      <c r="AN30" s="18"/>
      <c r="AO30" s="20"/>
      <c r="AP30" s="20"/>
      <c r="AQ30" s="18"/>
      <c r="AR30" s="18"/>
      <c r="AS30" s="18"/>
      <c r="AT30" s="18"/>
      <c r="AU30" s="18"/>
      <c r="AV30" s="20"/>
      <c r="AW30" s="20"/>
      <c r="AX30" s="18"/>
      <c r="AY30" s="18"/>
      <c r="AZ30" s="18"/>
      <c r="BA30" s="18"/>
      <c r="BB30" s="18"/>
      <c r="BC30" s="20"/>
      <c r="BD30" s="20"/>
      <c r="BE30" s="18"/>
      <c r="BF30" s="18"/>
      <c r="BG30" s="18"/>
      <c r="BH30" s="18"/>
      <c r="BI30" s="18"/>
      <c r="BJ30" s="18"/>
      <c r="BK30" s="18"/>
    </row>
    <row r="31" spans="1:63" s="2" customFormat="1" ht="30" customHeight="1" thickBot="1" x14ac:dyDescent="0.3">
      <c r="A31" s="32"/>
      <c r="B31" s="38" t="s">
        <v>59</v>
      </c>
      <c r="C31" s="14"/>
      <c r="D31" s="46">
        <v>45329</v>
      </c>
      <c r="E31" s="46">
        <v>45329</v>
      </c>
      <c r="F31" s="11"/>
      <c r="G31" s="11"/>
      <c r="H31" s="18"/>
      <c r="I31" s="18"/>
      <c r="J31" s="18"/>
      <c r="K31" s="18"/>
      <c r="L31" s="18"/>
      <c r="M31" s="20"/>
      <c r="N31" s="20"/>
      <c r="O31" s="18"/>
      <c r="P31" s="18"/>
      <c r="Q31" s="18"/>
      <c r="R31" s="18"/>
      <c r="S31" s="18"/>
      <c r="T31" s="20"/>
      <c r="U31" s="20"/>
      <c r="V31" s="18"/>
      <c r="W31" s="18"/>
      <c r="X31" s="18"/>
      <c r="Y31" s="18"/>
      <c r="Z31" s="18"/>
      <c r="AA31" s="20"/>
      <c r="AB31" s="20"/>
      <c r="AC31" s="18"/>
      <c r="AD31" s="18"/>
      <c r="AE31" s="18"/>
      <c r="AF31" s="18"/>
      <c r="AG31" s="18"/>
      <c r="AH31" s="20"/>
      <c r="AI31" s="20"/>
      <c r="AJ31" s="18"/>
      <c r="AK31" s="18"/>
      <c r="AL31" s="18"/>
      <c r="AM31" s="18"/>
      <c r="AN31" s="18"/>
      <c r="AO31" s="20"/>
      <c r="AP31" s="20"/>
      <c r="AQ31" s="18"/>
      <c r="AR31" s="18"/>
      <c r="AS31" s="18"/>
      <c r="AT31" s="18"/>
      <c r="AU31" s="18"/>
      <c r="AV31" s="20"/>
      <c r="AW31" s="20"/>
      <c r="AX31" s="18"/>
      <c r="AY31" s="18"/>
      <c r="AZ31" s="18"/>
      <c r="BA31" s="18"/>
      <c r="BB31" s="18"/>
      <c r="BC31" s="20"/>
      <c r="BD31" s="20"/>
      <c r="BE31" s="18"/>
      <c r="BF31" s="18"/>
      <c r="BG31" s="18"/>
      <c r="BH31" s="18"/>
      <c r="BI31" s="18"/>
      <c r="BJ31" s="18"/>
      <c r="BK31" s="18"/>
    </row>
    <row r="32" spans="1:63" s="2" customFormat="1" ht="30" customHeight="1" thickBot="1" x14ac:dyDescent="0.3">
      <c r="A32" s="32"/>
      <c r="B32" s="38" t="s">
        <v>60</v>
      </c>
      <c r="C32" s="14"/>
      <c r="D32" s="46">
        <v>45330</v>
      </c>
      <c r="E32" s="46">
        <v>45330</v>
      </c>
      <c r="F32" s="11"/>
      <c r="G32" s="11"/>
      <c r="H32" s="18"/>
      <c r="I32" s="18"/>
      <c r="J32" s="18"/>
      <c r="K32" s="18"/>
      <c r="L32" s="18"/>
      <c r="M32" s="20"/>
      <c r="N32" s="20"/>
      <c r="O32" s="18"/>
      <c r="P32" s="18"/>
      <c r="Q32" s="18"/>
      <c r="R32" s="18"/>
      <c r="S32" s="18"/>
      <c r="T32" s="20"/>
      <c r="U32" s="20"/>
      <c r="V32" s="18"/>
      <c r="W32" s="18"/>
      <c r="X32" s="18"/>
      <c r="Y32" s="18"/>
      <c r="Z32" s="18"/>
      <c r="AA32" s="20"/>
      <c r="AB32" s="20"/>
      <c r="AC32" s="18"/>
      <c r="AD32" s="18"/>
      <c r="AE32" s="18"/>
      <c r="AF32" s="18"/>
      <c r="AG32" s="18"/>
      <c r="AH32" s="20"/>
      <c r="AI32" s="20"/>
      <c r="AJ32" s="18"/>
      <c r="AK32" s="18"/>
      <c r="AL32" s="18"/>
      <c r="AM32" s="18"/>
      <c r="AN32" s="18"/>
      <c r="AO32" s="20"/>
      <c r="AP32" s="20"/>
      <c r="AQ32" s="18"/>
      <c r="AR32" s="18"/>
      <c r="AS32" s="18"/>
      <c r="AT32" s="18"/>
      <c r="AU32" s="18"/>
      <c r="AV32" s="20"/>
      <c r="AW32" s="20"/>
      <c r="AX32" s="18"/>
      <c r="AY32" s="18"/>
      <c r="AZ32" s="18"/>
      <c r="BA32" s="18"/>
      <c r="BB32" s="18"/>
      <c r="BC32" s="20"/>
      <c r="BD32" s="20"/>
      <c r="BE32" s="18"/>
      <c r="BF32" s="18"/>
      <c r="BG32" s="18"/>
      <c r="BH32" s="18"/>
      <c r="BI32" s="18"/>
      <c r="BJ32" s="18"/>
      <c r="BK32" s="18"/>
    </row>
    <row r="33" spans="1:63" s="2" customFormat="1" ht="30" customHeight="1" thickBot="1" x14ac:dyDescent="0.3">
      <c r="A33" s="32"/>
      <c r="B33" s="38" t="s">
        <v>61</v>
      </c>
      <c r="C33" s="14"/>
      <c r="D33" s="46">
        <v>45331</v>
      </c>
      <c r="E33" s="46">
        <v>45336</v>
      </c>
      <c r="F33" s="11"/>
      <c r="G33" s="11"/>
      <c r="H33" s="18"/>
      <c r="I33" s="18"/>
      <c r="J33" s="18"/>
      <c r="K33" s="18"/>
      <c r="L33" s="18"/>
      <c r="M33" s="20"/>
      <c r="N33" s="20"/>
      <c r="O33" s="18"/>
      <c r="P33" s="18"/>
      <c r="Q33" s="18"/>
      <c r="R33" s="18"/>
      <c r="S33" s="18"/>
      <c r="T33" s="20"/>
      <c r="U33" s="20"/>
      <c r="V33" s="18"/>
      <c r="W33" s="18"/>
      <c r="X33" s="18"/>
      <c r="Y33" s="18"/>
      <c r="Z33" s="18"/>
      <c r="AA33" s="20"/>
      <c r="AB33" s="20"/>
      <c r="AC33" s="18"/>
      <c r="AD33" s="18"/>
      <c r="AE33" s="18"/>
      <c r="AF33" s="18"/>
      <c r="AG33" s="18"/>
      <c r="AH33" s="20"/>
      <c r="AI33" s="20"/>
      <c r="AJ33" s="18"/>
      <c r="AK33" s="18"/>
      <c r="AL33" s="18"/>
      <c r="AM33" s="18"/>
      <c r="AN33" s="18"/>
      <c r="AO33" s="20"/>
      <c r="AP33" s="20"/>
      <c r="AQ33" s="18"/>
      <c r="AR33" s="18"/>
      <c r="AS33" s="18"/>
      <c r="AT33" s="18"/>
      <c r="AU33" s="18"/>
      <c r="AV33" s="20"/>
      <c r="AW33" s="20"/>
      <c r="AX33" s="18"/>
      <c r="AY33" s="18"/>
      <c r="AZ33" s="18"/>
      <c r="BA33" s="18"/>
      <c r="BB33" s="18"/>
      <c r="BC33" s="20"/>
      <c r="BD33" s="20"/>
      <c r="BE33" s="18"/>
      <c r="BF33" s="18"/>
      <c r="BG33" s="18"/>
      <c r="BH33" s="18"/>
      <c r="BI33" s="18"/>
      <c r="BJ33" s="18"/>
      <c r="BK33" s="18"/>
    </row>
    <row r="34" spans="1:63" s="2" customFormat="1" ht="30" customHeight="1" thickBot="1" x14ac:dyDescent="0.3">
      <c r="A34" s="32"/>
      <c r="B34" s="38" t="s">
        <v>62</v>
      </c>
      <c r="C34" s="14"/>
      <c r="D34" s="46">
        <v>45335</v>
      </c>
      <c r="E34" s="46">
        <v>45338</v>
      </c>
      <c r="F34" s="11"/>
      <c r="G34" s="11"/>
      <c r="H34" s="18"/>
      <c r="I34" s="18"/>
      <c r="J34" s="18"/>
      <c r="K34" s="18"/>
      <c r="L34" s="18"/>
      <c r="M34" s="20"/>
      <c r="N34" s="20"/>
      <c r="O34" s="18"/>
      <c r="P34" s="18"/>
      <c r="Q34" s="18"/>
      <c r="R34" s="18"/>
      <c r="S34" s="18"/>
      <c r="T34" s="20"/>
      <c r="U34" s="20"/>
      <c r="V34" s="18"/>
      <c r="W34" s="18"/>
      <c r="X34" s="18"/>
      <c r="Y34" s="18"/>
      <c r="Z34" s="18"/>
      <c r="AA34" s="20"/>
      <c r="AB34" s="20"/>
      <c r="AC34" s="18"/>
      <c r="AD34" s="18"/>
      <c r="AE34" s="18"/>
      <c r="AF34" s="18"/>
      <c r="AG34" s="18"/>
      <c r="AH34" s="20"/>
      <c r="AI34" s="20"/>
      <c r="AJ34" s="18"/>
      <c r="AK34" s="18"/>
      <c r="AL34" s="18"/>
      <c r="AM34" s="18"/>
      <c r="AN34" s="18"/>
      <c r="AO34" s="20"/>
      <c r="AP34" s="20"/>
      <c r="AQ34" s="18"/>
      <c r="AR34" s="18"/>
      <c r="AS34" s="18"/>
      <c r="AT34" s="18"/>
      <c r="AU34" s="18"/>
      <c r="AV34" s="20"/>
      <c r="AW34" s="20"/>
      <c r="AX34" s="18"/>
      <c r="AY34" s="18"/>
      <c r="AZ34" s="18"/>
      <c r="BA34" s="18"/>
      <c r="BB34" s="18"/>
      <c r="BC34" s="20"/>
      <c r="BD34" s="20"/>
      <c r="BE34" s="18"/>
      <c r="BF34" s="18"/>
      <c r="BG34" s="18"/>
      <c r="BH34" s="18"/>
      <c r="BI34" s="18"/>
      <c r="BJ34" s="18"/>
      <c r="BK34" s="18"/>
    </row>
    <row r="35" spans="1:63" s="2" customFormat="1" ht="30" customHeight="1" thickBot="1" x14ac:dyDescent="0.3">
      <c r="A35" s="32"/>
      <c r="B35" s="38" t="s">
        <v>63</v>
      </c>
      <c r="C35" s="14"/>
      <c r="D35" s="46">
        <v>45341</v>
      </c>
      <c r="E35" s="46">
        <v>45342</v>
      </c>
      <c r="F35" s="11"/>
      <c r="G35" s="11"/>
      <c r="H35" s="18"/>
      <c r="I35" s="18"/>
      <c r="J35" s="18"/>
      <c r="K35" s="18"/>
      <c r="L35" s="18"/>
      <c r="M35" s="20"/>
      <c r="N35" s="20"/>
      <c r="O35" s="18"/>
      <c r="P35" s="18"/>
      <c r="Q35" s="18"/>
      <c r="R35" s="18"/>
      <c r="S35" s="18"/>
      <c r="T35" s="20"/>
      <c r="U35" s="20"/>
      <c r="V35" s="18"/>
      <c r="W35" s="18"/>
      <c r="X35" s="18"/>
      <c r="Y35" s="18"/>
      <c r="Z35" s="18"/>
      <c r="AA35" s="20"/>
      <c r="AB35" s="20"/>
      <c r="AC35" s="18"/>
      <c r="AD35" s="18"/>
      <c r="AE35" s="18"/>
      <c r="AF35" s="18"/>
      <c r="AG35" s="18"/>
      <c r="AH35" s="20"/>
      <c r="AI35" s="20"/>
      <c r="AJ35" s="18"/>
      <c r="AK35" s="18"/>
      <c r="AL35" s="18"/>
      <c r="AM35" s="18"/>
      <c r="AN35" s="18"/>
      <c r="AO35" s="20"/>
      <c r="AP35" s="20"/>
      <c r="AQ35" s="18"/>
      <c r="AR35" s="18"/>
      <c r="AS35" s="18"/>
      <c r="AT35" s="18"/>
      <c r="AU35" s="18"/>
      <c r="AV35" s="20"/>
      <c r="AW35" s="20"/>
      <c r="AX35" s="18"/>
      <c r="AY35" s="18"/>
      <c r="AZ35" s="18"/>
      <c r="BA35" s="18"/>
      <c r="BB35" s="18"/>
      <c r="BC35" s="20"/>
      <c r="BD35" s="20"/>
      <c r="BE35" s="18"/>
      <c r="BF35" s="18"/>
      <c r="BG35" s="18"/>
      <c r="BH35" s="18"/>
      <c r="BI35" s="18"/>
      <c r="BJ35" s="18"/>
      <c r="BK35" s="18"/>
    </row>
    <row r="36" spans="1:63" s="2" customFormat="1" ht="30" customHeight="1" thickBot="1" x14ac:dyDescent="0.3">
      <c r="A36" s="32"/>
      <c r="B36" s="38" t="s">
        <v>64</v>
      </c>
      <c r="C36" s="14"/>
      <c r="D36" s="46">
        <v>45343</v>
      </c>
      <c r="E36" s="46">
        <v>45348</v>
      </c>
      <c r="F36" s="11"/>
      <c r="G36" s="11"/>
      <c r="H36" s="18"/>
      <c r="I36" s="18"/>
      <c r="J36" s="18"/>
      <c r="K36" s="18"/>
      <c r="L36" s="18"/>
      <c r="M36" s="20"/>
      <c r="N36" s="20"/>
      <c r="O36" s="18"/>
      <c r="P36" s="18"/>
      <c r="Q36" s="18"/>
      <c r="R36" s="18"/>
      <c r="S36" s="18"/>
      <c r="T36" s="20"/>
      <c r="U36" s="20"/>
      <c r="V36" s="18"/>
      <c r="W36" s="18"/>
      <c r="X36" s="18"/>
      <c r="Y36" s="18"/>
      <c r="Z36" s="18"/>
      <c r="AA36" s="20"/>
      <c r="AB36" s="20"/>
      <c r="AC36" s="18"/>
      <c r="AD36" s="18"/>
      <c r="AE36" s="18"/>
      <c r="AF36" s="18"/>
      <c r="AG36" s="18"/>
      <c r="AH36" s="20"/>
      <c r="AI36" s="20"/>
      <c r="AJ36" s="18"/>
      <c r="AK36" s="18"/>
      <c r="AL36" s="18"/>
      <c r="AM36" s="18"/>
      <c r="AN36" s="18"/>
      <c r="AO36" s="20"/>
      <c r="AP36" s="20"/>
      <c r="AQ36" s="18"/>
      <c r="AR36" s="18"/>
      <c r="AS36" s="18"/>
      <c r="AT36" s="18"/>
      <c r="AU36" s="18"/>
      <c r="AV36" s="20"/>
      <c r="AW36" s="20"/>
      <c r="AX36" s="18"/>
      <c r="AY36" s="18"/>
      <c r="AZ36" s="18"/>
      <c r="BA36" s="18"/>
      <c r="BB36" s="18"/>
      <c r="BC36" s="20"/>
      <c r="BD36" s="20"/>
      <c r="BE36" s="18"/>
      <c r="BF36" s="18"/>
      <c r="BG36" s="18"/>
      <c r="BH36" s="18"/>
      <c r="BI36" s="18"/>
      <c r="BJ36" s="18"/>
      <c r="BK36" s="18"/>
    </row>
    <row r="37" spans="1:63" s="2" customFormat="1" ht="30" customHeight="1" thickBot="1" x14ac:dyDescent="0.3">
      <c r="A37" s="32"/>
      <c r="B37" s="38" t="s">
        <v>65</v>
      </c>
      <c r="C37" s="14"/>
      <c r="D37" s="46">
        <v>45349</v>
      </c>
      <c r="E37" s="46">
        <v>45349</v>
      </c>
      <c r="F37" s="11"/>
      <c r="G37" s="11"/>
      <c r="H37" s="18"/>
      <c r="I37" s="18"/>
      <c r="J37" s="18"/>
      <c r="K37" s="18"/>
      <c r="L37" s="18"/>
      <c r="M37" s="20"/>
      <c r="N37" s="20"/>
      <c r="O37" s="18"/>
      <c r="P37" s="18"/>
      <c r="Q37" s="18"/>
      <c r="R37" s="18"/>
      <c r="S37" s="18"/>
      <c r="T37" s="20"/>
      <c r="U37" s="20"/>
      <c r="V37" s="18"/>
      <c r="W37" s="18"/>
      <c r="X37" s="18"/>
      <c r="Y37" s="18"/>
      <c r="Z37" s="18"/>
      <c r="AA37" s="20"/>
      <c r="AB37" s="20"/>
      <c r="AC37" s="18"/>
      <c r="AD37" s="18"/>
      <c r="AE37" s="18"/>
      <c r="AF37" s="18"/>
      <c r="AG37" s="18"/>
      <c r="AH37" s="20"/>
      <c r="AI37" s="20"/>
      <c r="AJ37" s="18"/>
      <c r="AK37" s="18"/>
      <c r="AL37" s="18"/>
      <c r="AM37" s="18"/>
      <c r="AN37" s="18"/>
      <c r="AO37" s="20"/>
      <c r="AP37" s="20"/>
      <c r="AQ37" s="18"/>
      <c r="AR37" s="18"/>
      <c r="AS37" s="18"/>
      <c r="AT37" s="18"/>
      <c r="AU37" s="18"/>
      <c r="AV37" s="20"/>
      <c r="AW37" s="20"/>
      <c r="AX37" s="18"/>
      <c r="AY37" s="18"/>
      <c r="AZ37" s="18"/>
      <c r="BA37" s="18"/>
      <c r="BB37" s="18"/>
      <c r="BC37" s="20"/>
      <c r="BD37" s="20"/>
      <c r="BE37" s="18"/>
      <c r="BF37" s="18"/>
      <c r="BG37" s="18"/>
      <c r="BH37" s="18"/>
      <c r="BI37" s="18"/>
      <c r="BJ37" s="18"/>
      <c r="BK37" s="18"/>
    </row>
    <row r="38" spans="1:63" s="2" customFormat="1" ht="30" customHeight="1" thickBot="1" x14ac:dyDescent="0.3">
      <c r="A38" s="32"/>
      <c r="B38" s="38" t="s">
        <v>66</v>
      </c>
      <c r="C38" s="14"/>
      <c r="D38" s="46">
        <v>45349</v>
      </c>
      <c r="E38" s="46">
        <v>45350</v>
      </c>
      <c r="F38" s="11"/>
      <c r="G38" s="11"/>
      <c r="H38" s="18"/>
      <c r="I38" s="18"/>
      <c r="J38" s="18"/>
      <c r="K38" s="18"/>
      <c r="L38" s="18"/>
      <c r="M38" s="20"/>
      <c r="N38" s="20"/>
      <c r="O38" s="18"/>
      <c r="P38" s="18"/>
      <c r="Q38" s="18"/>
      <c r="R38" s="18"/>
      <c r="S38" s="18"/>
      <c r="T38" s="20"/>
      <c r="U38" s="20"/>
      <c r="V38" s="18"/>
      <c r="W38" s="18"/>
      <c r="X38" s="18"/>
      <c r="Y38" s="18"/>
      <c r="Z38" s="18"/>
      <c r="AA38" s="20"/>
      <c r="AB38" s="20"/>
      <c r="AC38" s="18"/>
      <c r="AD38" s="18"/>
      <c r="AE38" s="18"/>
      <c r="AF38" s="18"/>
      <c r="AG38" s="18"/>
      <c r="AH38" s="20"/>
      <c r="AI38" s="20"/>
      <c r="AJ38" s="18"/>
      <c r="AK38" s="18"/>
      <c r="AL38" s="18"/>
      <c r="AM38" s="18"/>
      <c r="AN38" s="18"/>
      <c r="AO38" s="20"/>
      <c r="AP38" s="20"/>
      <c r="AQ38" s="18"/>
      <c r="AR38" s="18"/>
      <c r="AS38" s="18"/>
      <c r="AT38" s="18"/>
      <c r="AU38" s="18"/>
      <c r="AV38" s="20"/>
      <c r="AW38" s="20"/>
      <c r="AX38" s="18"/>
      <c r="AY38" s="18"/>
      <c r="AZ38" s="18"/>
      <c r="BA38" s="18"/>
      <c r="BB38" s="18"/>
      <c r="BC38" s="20"/>
      <c r="BD38" s="20"/>
      <c r="BE38" s="18"/>
      <c r="BF38" s="18"/>
      <c r="BG38" s="18"/>
      <c r="BH38" s="18"/>
      <c r="BI38" s="18"/>
      <c r="BJ38" s="18"/>
      <c r="BK38" s="18"/>
    </row>
    <row r="39" spans="1:63" s="2" customFormat="1" ht="30" customHeight="1" thickBot="1" x14ac:dyDescent="0.3">
      <c r="A39" s="32" t="s">
        <v>10</v>
      </c>
      <c r="B39" s="39"/>
      <c r="C39" s="10"/>
      <c r="D39" s="47"/>
      <c r="E39" s="47"/>
      <c r="F39" s="11"/>
      <c r="G39" s="11" t="str">
        <f t="shared" si="6"/>
        <v/>
      </c>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row>
    <row r="40" spans="1:63" s="2" customFormat="1" ht="30" customHeight="1" thickBot="1" x14ac:dyDescent="0.3">
      <c r="A40" s="33" t="s">
        <v>11</v>
      </c>
      <c r="B40" s="15" t="s">
        <v>13</v>
      </c>
      <c r="C40" s="16"/>
      <c r="D40" s="48"/>
      <c r="E40" s="49"/>
      <c r="F40" s="17"/>
      <c r="G40" s="17" t="str">
        <f t="shared" si="6"/>
        <v/>
      </c>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row>
    <row r="41" spans="1:63" ht="30" customHeight="1" x14ac:dyDescent="0.25">
      <c r="F41" s="5"/>
    </row>
    <row r="42" spans="1:63" ht="30" customHeight="1" x14ac:dyDescent="0.25">
      <c r="E42" s="34"/>
    </row>
  </sheetData>
  <mergeCells count="9">
    <mergeCell ref="AJ4:AP4"/>
    <mergeCell ref="AQ4:AW4"/>
    <mergeCell ref="AX4:BD4"/>
    <mergeCell ref="BE4:BK4"/>
    <mergeCell ref="D3:E3"/>
    <mergeCell ref="H4:N4"/>
    <mergeCell ref="O4:U4"/>
    <mergeCell ref="V4:AB4"/>
    <mergeCell ref="AC4:AI4"/>
  </mergeCells>
  <conditionalFormatting sqref="C7:C40">
    <cfRule type="dataBar" priority="14">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H5:BK40">
    <cfRule type="expression" dxfId="2" priority="33">
      <formula>AND(TODAY()&gt;=H$5,TODAY()&lt;I$5)</formula>
    </cfRule>
  </conditionalFormatting>
  <conditionalFormatting sqref="H7:BK40">
    <cfRule type="expression" dxfId="1" priority="27">
      <formula>AND(task_start&lt;=H$5,ROUNDDOWN((task_end-task_start+1)*task_progress,0)+task_start-1&gt;=H$5)</formula>
    </cfRule>
    <cfRule type="expression" dxfId="0" priority="28" stopIfTrue="1">
      <formula>AND(task_end&gt;=H$5,task_start&lt;I$5)</formula>
    </cfRule>
  </conditionalFormatting>
  <dataValidations count="1">
    <dataValidation type="whole" operator="greaterThanOrEqual" allowBlank="1" showInputMessage="1" promptTitle="Display Week" prompt="Changing this number will scroll the Gantt Chart view." sqref="D4" xr:uid="{00000000-0002-0000-0000-000000000000}">
      <formula1>1</formula1>
    </dataValidation>
  </dataValidations>
  <printOptions horizontalCentered="1"/>
  <pageMargins left="0.35" right="0.35" top="0.35" bottom="0.5" header="0.3" footer="0.3"/>
  <pageSetup paperSize="9" scale="60"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C7:C40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zoomScaleNormal="100" workbookViewId="0"/>
  </sheetViews>
  <sheetFormatPr defaultColWidth="9.140625" defaultRowHeight="12.75" x14ac:dyDescent="0.2"/>
  <cols>
    <col min="1" max="1" width="87.140625" style="22" customWidth="1"/>
    <col min="2" max="16384" width="9.140625" style="1"/>
  </cols>
  <sheetData>
    <row r="1" spans="1:2" ht="46.5" customHeight="1" x14ac:dyDescent="0.2"/>
    <row r="2" spans="1:2" s="24" customFormat="1" ht="15.75" x14ac:dyDescent="0.25">
      <c r="A2" s="23" t="s">
        <v>18</v>
      </c>
      <c r="B2" s="23"/>
    </row>
    <row r="3" spans="1:2" s="28" customFormat="1" ht="27" customHeight="1" x14ac:dyDescent="0.25">
      <c r="A3" s="43" t="s">
        <v>19</v>
      </c>
      <c r="B3" s="29"/>
    </row>
    <row r="4" spans="1:2" s="25" customFormat="1" ht="26.25" x14ac:dyDescent="0.4">
      <c r="A4" s="26" t="s">
        <v>20</v>
      </c>
    </row>
    <row r="5" spans="1:2" ht="74.099999999999994" customHeight="1" x14ac:dyDescent="0.2">
      <c r="A5" s="27" t="s">
        <v>21</v>
      </c>
    </row>
    <row r="6" spans="1:2" ht="26.25" customHeight="1" x14ac:dyDescent="0.2">
      <c r="A6" s="26" t="s">
        <v>22</v>
      </c>
    </row>
    <row r="7" spans="1:2" s="22" customFormat="1" ht="204.95" customHeight="1" x14ac:dyDescent="0.25">
      <c r="A7" s="31" t="s">
        <v>23</v>
      </c>
    </row>
    <row r="8" spans="1:2" s="25" customFormat="1" ht="26.25" x14ac:dyDescent="0.4">
      <c r="A8" s="26" t="s">
        <v>24</v>
      </c>
    </row>
    <row r="9" spans="1:2" ht="60" x14ac:dyDescent="0.2">
      <c r="A9" s="27" t="s">
        <v>25</v>
      </c>
    </row>
    <row r="10" spans="1:2" s="22" customFormat="1" ht="27.95" customHeight="1" x14ac:dyDescent="0.25">
      <c r="A10" s="30" t="s">
        <v>26</v>
      </c>
    </row>
    <row r="11" spans="1:2" s="25" customFormat="1" ht="26.25" x14ac:dyDescent="0.4">
      <c r="A11" s="26" t="s">
        <v>27</v>
      </c>
    </row>
    <row r="12" spans="1:2" ht="30" x14ac:dyDescent="0.2">
      <c r="A12" s="27" t="s">
        <v>28</v>
      </c>
    </row>
    <row r="13" spans="1:2" s="22" customFormat="1" ht="27.95" customHeight="1" x14ac:dyDescent="0.25">
      <c r="A13" s="30" t="s">
        <v>29</v>
      </c>
    </row>
    <row r="14" spans="1:2" s="25" customFormat="1" ht="26.25" x14ac:dyDescent="0.4">
      <c r="A14" s="26" t="s">
        <v>30</v>
      </c>
    </row>
    <row r="15" spans="1:2" ht="75" customHeight="1" x14ac:dyDescent="0.2">
      <c r="A15" s="27" t="s">
        <v>31</v>
      </c>
    </row>
    <row r="16" spans="1:2" ht="75" x14ac:dyDescent="0.2">
      <c r="A16" s="27" t="s">
        <v>32</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paperSize="9"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4" ma:contentTypeDescription="Create a new document." ma:contentTypeScope="" ma:versionID="2d714a3296df14eba7a100bb665443ca">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49549bf45bfbbfb6cffed527380e77e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E4A34E49-7289-4AEA-9593-4F55E04ADB10}">
  <ds:schemaRefs>
    <ds:schemaRef ds:uri="http://schemas.microsoft.com/sharepoint/v3/contenttype/forms"/>
  </ds:schemaRefs>
</ds:datastoreItem>
</file>

<file path=customXml/itemProps2.xml><?xml version="1.0" encoding="utf-8"?>
<ds:datastoreItem xmlns:ds="http://schemas.openxmlformats.org/officeDocument/2006/customXml" ds:itemID="{5F80F839-78EF-4FF4-A673-3CC84279C2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3AD2E1-977A-4D4F-8EE8-D64B5FFADF75}">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TM16400962</Template>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ProjectSchedule</vt:lpstr>
      <vt:lpstr>About</vt:lpstr>
      <vt:lpstr>Display_Week</vt:lpstr>
      <vt:lpstr>ProjectSchedule!Print_Titles</vt:lpstr>
      <vt:lpstr>Project_Start</vt:lpstr>
      <vt:lpstr>ProjectSchedule!task_end</vt:lpstr>
      <vt:lpstr>ProjectSchedule!task_progress</vt:lpstr>
      <vt:lpstr>ProjectSchedule!task_start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2021-12-14T20:18:50Z</dcterms:created>
  <dcterms:modified xsi:type="dcterms:W3CDTF">2024-02-01T08:32:10Z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