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629"/>
  <workbookPr showInkAnnotation="0" autoCompressPictures="0"/>
  <bookViews>
    <workbookView xWindow="480" yWindow="280" windowWidth="18060" windowHeight="15780" tabRatio="500"/>
  </bookViews>
  <sheets>
    <sheet name="Foglio3" sheetId="4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7" i="4" l="1"/>
  <c r="D34" i="4"/>
  <c r="D36" i="4"/>
  <c r="D33" i="4"/>
  <c r="D35" i="4"/>
  <c r="B26" i="4"/>
  <c r="D25" i="4"/>
  <c r="D23" i="4"/>
  <c r="D22" i="4"/>
  <c r="D24" i="4"/>
  <c r="B15" i="4"/>
  <c r="D12" i="4"/>
  <c r="D14" i="4"/>
  <c r="D11" i="4"/>
  <c r="D13" i="4"/>
</calcChain>
</file>

<file path=xl/sharedStrings.xml><?xml version="1.0" encoding="utf-8"?>
<sst xmlns="http://schemas.openxmlformats.org/spreadsheetml/2006/main" count="51" uniqueCount="20">
  <si>
    <t>V</t>
  </si>
  <si>
    <t>mA</t>
  </si>
  <si>
    <t xml:space="preserve">BPS out </t>
  </si>
  <si>
    <t xml:space="preserve">BPS IN </t>
  </si>
  <si>
    <t>W</t>
  </si>
  <si>
    <t xml:space="preserve">base power consumption </t>
  </si>
  <si>
    <t>veoc power comsuption</t>
  </si>
  <si>
    <t xml:space="preserve">dom compsuption </t>
  </si>
  <si>
    <t xml:space="preserve">current drown by a dom </t>
  </si>
  <si>
    <t>All DOM pinging:</t>
  </si>
  <si>
    <t>BPS monitoring: I backbone=78</t>
  </si>
  <si>
    <t>All DOM pinging except DOM1 (no light from this one):</t>
  </si>
  <si>
    <t>BPS monitoring: I backbone=74</t>
  </si>
  <si>
    <t>All DOM pinging except DOM1&amp;DOM6 (no light from this two):</t>
  </si>
  <si>
    <t>dom compsuption if you consider negligible the consuption of the 400V/12V converter</t>
  </si>
  <si>
    <t>current drown by a dom  if you consider negligible the consuption of the 400V/12V converter</t>
  </si>
  <si>
    <t>LEGENDA :</t>
  </si>
  <si>
    <t>BPS monitoring: I backbone=70</t>
  </si>
  <si>
    <t>measured</t>
  </si>
  <si>
    <t>calculated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</si>
</sst>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1">
    <border>
      <left/>
      <right/>
      <top/>
      <bottom/>
      <diagonal/>
    </border>
  </borders>
  <cellStyleXfs count="18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5">
    <xf numFmtId="0" fontId="0" fillId="0" borderId="0" xfId="0"/>
    <xf numFmtId="0" fontId="0" fillId="2" borderId="0" xfId="0" applyFill="1"/>
    <xf numFmtId="0" fontId="0" fillId="3" borderId="0" xfId="0" applyFill="1"/>
    <xf numFmtId="0" fontId="3" fillId="0" borderId="0" xfId="0" applyFont="1"/>
    <xf numFmtId="0" fontId="4" fillId="0" borderId="0" xfId="0" applyFont="1"/>
  </cellXfs>
  <cellStyles count="183">
    <cellStyle name="Collegamento ipertestuale" xfId="1" builtinId="8" hidden="1"/>
    <cellStyle name="Collegamento ipertestuale" xfId="3" builtinId="8" hidden="1"/>
    <cellStyle name="Collegamento ipertestuale" xfId="5" builtinId="8" hidden="1"/>
    <cellStyle name="Collegamento ipertestuale" xfId="7" builtinId="8" hidden="1"/>
    <cellStyle name="Collegamento ipertestuale" xfId="9" builtinId="8" hidden="1"/>
    <cellStyle name="Collegamento ipertestuale" xfId="11" builtinId="8" hidden="1"/>
    <cellStyle name="Collegamento ipertestuale" xfId="13" builtinId="8" hidden="1"/>
    <cellStyle name="Collegamento ipertestuale" xfId="15" builtinId="8" hidden="1"/>
    <cellStyle name="Collegamento ipertestuale" xfId="17" builtinId="8" hidden="1"/>
    <cellStyle name="Collegamento ipertestuale" xfId="19" builtinId="8" hidden="1"/>
    <cellStyle name="Collegamento ipertestuale" xfId="21" builtinId="8" hidden="1"/>
    <cellStyle name="Collegamento ipertestuale" xfId="23" builtinId="8" hidden="1"/>
    <cellStyle name="Collegamento ipertestuale" xfId="25" builtinId="8" hidden="1"/>
    <cellStyle name="Collegamento ipertestuale" xfId="27" builtinId="8" hidden="1"/>
    <cellStyle name="Collegamento ipertestuale" xfId="29" builtinId="8" hidden="1"/>
    <cellStyle name="Collegamento ipertestuale" xfId="31" builtinId="8" hidden="1"/>
    <cellStyle name="Collegamento ipertestuale" xfId="33" builtinId="8" hidden="1"/>
    <cellStyle name="Collegamento ipertestuale" xfId="35" builtinId="8" hidden="1"/>
    <cellStyle name="Collegamento ipertestuale" xfId="37" builtinId="8" hidden="1"/>
    <cellStyle name="Collegamento ipertestuale" xfId="39" builtinId="8" hidden="1"/>
    <cellStyle name="Collegamento ipertestuale" xfId="41" builtinId="8" hidden="1"/>
    <cellStyle name="Collegamento ipertestuale" xfId="43" builtinId="8" hidden="1"/>
    <cellStyle name="Collegamento ipertestuale" xfId="45" builtinId="8" hidden="1"/>
    <cellStyle name="Collegamento ipertestuale" xfId="47" builtinId="8" hidden="1"/>
    <cellStyle name="Collegamento ipertestuale" xfId="49" builtinId="8" hidden="1"/>
    <cellStyle name="Collegamento ipertestuale" xfId="51" builtinId="8" hidden="1"/>
    <cellStyle name="Collegamento ipertestuale" xfId="53" builtinId="8" hidden="1"/>
    <cellStyle name="Collegamento ipertestuale" xfId="55" builtinId="8" hidden="1"/>
    <cellStyle name="Collegamento ipertestuale" xfId="57" builtinId="8" hidden="1"/>
    <cellStyle name="Collegamento ipertestuale" xfId="59" builtinId="8" hidden="1"/>
    <cellStyle name="Collegamento ipertestuale" xfId="61" builtinId="8" hidden="1"/>
    <cellStyle name="Collegamento ipertestuale" xfId="63" builtinId="8" hidden="1"/>
    <cellStyle name="Collegamento ipertestuale" xfId="65" builtinId="8" hidden="1"/>
    <cellStyle name="Collegamento ipertestuale" xfId="67" builtinId="8" hidden="1"/>
    <cellStyle name="Collegamento ipertestuale" xfId="69" builtinId="8" hidden="1"/>
    <cellStyle name="Collegamento ipertestuale" xfId="71" builtinId="8" hidden="1"/>
    <cellStyle name="Collegamento ipertestuale" xfId="73" builtinId="8" hidden="1"/>
    <cellStyle name="Collegamento ipertestuale" xfId="75" builtinId="8" hidden="1"/>
    <cellStyle name="Collegamento ipertestuale" xfId="77" builtinId="8" hidden="1"/>
    <cellStyle name="Collegamento ipertestuale" xfId="79" builtinId="8" hidden="1"/>
    <cellStyle name="Collegamento ipertestuale" xfId="81" builtinId="8" hidden="1"/>
    <cellStyle name="Collegamento ipertestuale" xfId="83" builtinId="8" hidden="1"/>
    <cellStyle name="Collegamento ipertestuale" xfId="85" builtinId="8" hidden="1"/>
    <cellStyle name="Collegamento ipertestuale" xfId="87" builtinId="8" hidden="1"/>
    <cellStyle name="Collegamento ipertestuale" xfId="89" builtinId="8" hidden="1"/>
    <cellStyle name="Collegamento ipertestuale" xfId="91" builtinId="8" hidden="1"/>
    <cellStyle name="Collegamento ipertestuale" xfId="93" builtinId="8" hidden="1"/>
    <cellStyle name="Collegamento ipertestuale" xfId="95" builtinId="8" hidden="1"/>
    <cellStyle name="Collegamento ipertestuale" xfId="97" builtinId="8" hidden="1"/>
    <cellStyle name="Collegamento ipertestuale" xfId="99" builtinId="8" hidden="1"/>
    <cellStyle name="Collegamento ipertestuale" xfId="101" builtinId="8" hidden="1"/>
    <cellStyle name="Collegamento ipertestuale" xfId="103" builtinId="8" hidden="1"/>
    <cellStyle name="Collegamento ipertestuale" xfId="105" builtinId="8" hidden="1"/>
    <cellStyle name="Collegamento ipertestuale" xfId="107" builtinId="8" hidden="1"/>
    <cellStyle name="Collegamento ipertestuale" xfId="109" builtinId="8" hidden="1"/>
    <cellStyle name="Collegamento ipertestuale" xfId="111" builtinId="8" hidden="1"/>
    <cellStyle name="Collegamento ipertestuale" xfId="113" builtinId="8" hidden="1"/>
    <cellStyle name="Collegamento ipertestuale" xfId="115" builtinId="8" hidden="1"/>
    <cellStyle name="Collegamento ipertestuale" xfId="117" builtinId="8" hidden="1"/>
    <cellStyle name="Collegamento ipertestuale" xfId="119" builtinId="8" hidden="1"/>
    <cellStyle name="Collegamento ipertestuale" xfId="121" builtinId="8" hidden="1"/>
    <cellStyle name="Collegamento ipertestuale" xfId="123" builtinId="8" hidden="1"/>
    <cellStyle name="Collegamento ipertestuale" xfId="125" builtinId="8" hidden="1"/>
    <cellStyle name="Collegamento ipertestuale" xfId="127" builtinId="8" hidden="1"/>
    <cellStyle name="Collegamento ipertestuale" xfId="129" builtinId="8" hidden="1"/>
    <cellStyle name="Collegamento ipertestuale" xfId="131" builtinId="8" hidden="1"/>
    <cellStyle name="Collegamento ipertestuale" xfId="133" builtinId="8" hidden="1"/>
    <cellStyle name="Collegamento ipertestuale" xfId="135" builtinId="8" hidden="1"/>
    <cellStyle name="Collegamento ipertestuale" xfId="137" builtinId="8" hidden="1"/>
    <cellStyle name="Collegamento ipertestuale" xfId="139" builtinId="8" hidden="1"/>
    <cellStyle name="Collegamento ipertestuale" xfId="141" builtinId="8" hidden="1"/>
    <cellStyle name="Collegamento ipertestuale" xfId="143" builtinId="8" hidden="1"/>
    <cellStyle name="Collegamento ipertestuale" xfId="145" builtinId="8" hidden="1"/>
    <cellStyle name="Collegamento ipertestuale" xfId="147" builtinId="8" hidden="1"/>
    <cellStyle name="Collegamento ipertestuale" xfId="149" builtinId="8" hidden="1"/>
    <cellStyle name="Collegamento ipertestuale" xfId="151" builtinId="8" hidden="1"/>
    <cellStyle name="Collegamento ipertestuale" xfId="153" builtinId="8" hidden="1"/>
    <cellStyle name="Collegamento ipertestuale" xfId="155" builtinId="8" hidden="1"/>
    <cellStyle name="Collegamento ipertestuale" xfId="157" builtinId="8" hidden="1"/>
    <cellStyle name="Collegamento ipertestuale" xfId="159" builtinId="8" hidden="1"/>
    <cellStyle name="Collegamento ipertestuale" xfId="161" builtinId="8" hidden="1"/>
    <cellStyle name="Collegamento ipertestuale" xfId="163" builtinId="8" hidden="1"/>
    <cellStyle name="Collegamento ipertestuale" xfId="165" builtinId="8" hidden="1"/>
    <cellStyle name="Collegamento ipertestuale" xfId="167" builtinId="8" hidden="1"/>
    <cellStyle name="Collegamento ipertestuale" xfId="169" builtinId="8" hidden="1"/>
    <cellStyle name="Collegamento ipertestuale" xfId="171" builtinId="8" hidden="1"/>
    <cellStyle name="Collegamento ipertestuale" xfId="173" builtinId="8" hidden="1"/>
    <cellStyle name="Collegamento ipertestuale" xfId="175" builtinId="8" hidden="1"/>
    <cellStyle name="Collegamento ipertestuale" xfId="177" builtinId="8" hidden="1"/>
    <cellStyle name="Collegamento ipertestuale" xfId="179" builtinId="8" hidden="1"/>
    <cellStyle name="Collegamento ipertestuale" xfId="181" builtinId="8" hidden="1"/>
    <cellStyle name="Collegamento visitato" xfId="2" builtinId="9" hidden="1"/>
    <cellStyle name="Collegamento visitato" xfId="4" builtinId="9" hidden="1"/>
    <cellStyle name="Collegamento visitato" xfId="6" builtinId="9" hidden="1"/>
    <cellStyle name="Collegamento visitato" xfId="8" builtinId="9" hidden="1"/>
    <cellStyle name="Collegamento visitato" xfId="10" builtinId="9" hidden="1"/>
    <cellStyle name="Collegamento visitato" xfId="12" builtinId="9" hidden="1"/>
    <cellStyle name="Collegamento visitato" xfId="14" builtinId="9" hidden="1"/>
    <cellStyle name="Collegamento visitato" xfId="16" builtinId="9" hidden="1"/>
    <cellStyle name="Collegamento visitato" xfId="18" builtinId="9" hidden="1"/>
    <cellStyle name="Collegamento visitato" xfId="20" builtinId="9" hidden="1"/>
    <cellStyle name="Collegamento visitato" xfId="22" builtinId="9" hidden="1"/>
    <cellStyle name="Collegamento visitato" xfId="24" builtinId="9" hidden="1"/>
    <cellStyle name="Collegamento visitato" xfId="26" builtinId="9" hidden="1"/>
    <cellStyle name="Collegamento visitato" xfId="28" builtinId="9" hidden="1"/>
    <cellStyle name="Collegamento visitato" xfId="30" builtinId="9" hidden="1"/>
    <cellStyle name="Collegamento visitato" xfId="32" builtinId="9" hidden="1"/>
    <cellStyle name="Collegamento visitato" xfId="34" builtinId="9" hidden="1"/>
    <cellStyle name="Collegamento visitato" xfId="36" builtinId="9" hidden="1"/>
    <cellStyle name="Collegamento visitato" xfId="38" builtinId="9" hidden="1"/>
    <cellStyle name="Collegamento visitato" xfId="40" builtinId="9" hidden="1"/>
    <cellStyle name="Collegamento visitato" xfId="42" builtinId="9" hidden="1"/>
    <cellStyle name="Collegamento visitato" xfId="44" builtinId="9" hidden="1"/>
    <cellStyle name="Collegamento visitato" xfId="46" builtinId="9" hidden="1"/>
    <cellStyle name="Collegamento visitato" xfId="48" builtinId="9" hidden="1"/>
    <cellStyle name="Collegamento visitato" xfId="50" builtinId="9" hidden="1"/>
    <cellStyle name="Collegamento visitato" xfId="52" builtinId="9" hidden="1"/>
    <cellStyle name="Collegamento visitato" xfId="54" builtinId="9" hidden="1"/>
    <cellStyle name="Collegamento visitato" xfId="56" builtinId="9" hidden="1"/>
    <cellStyle name="Collegamento visitato" xfId="58" builtinId="9" hidden="1"/>
    <cellStyle name="Collegamento visitato" xfId="60" builtinId="9" hidden="1"/>
    <cellStyle name="Collegamento visitato" xfId="62" builtinId="9" hidden="1"/>
    <cellStyle name="Collegamento visitato" xfId="64" builtinId="9" hidden="1"/>
    <cellStyle name="Collegamento visitato" xfId="66" builtinId="9" hidden="1"/>
    <cellStyle name="Collegamento visitato" xfId="68" builtinId="9" hidden="1"/>
    <cellStyle name="Collegamento visitato" xfId="70" builtinId="9" hidden="1"/>
    <cellStyle name="Collegamento visitato" xfId="72" builtinId="9" hidden="1"/>
    <cellStyle name="Collegamento visitato" xfId="74" builtinId="9" hidden="1"/>
    <cellStyle name="Collegamento visitato" xfId="76" builtinId="9" hidden="1"/>
    <cellStyle name="Collegamento visitato" xfId="78" builtinId="9" hidden="1"/>
    <cellStyle name="Collegamento visitato" xfId="80" builtinId="9" hidden="1"/>
    <cellStyle name="Collegamento visitato" xfId="82" builtinId="9" hidden="1"/>
    <cellStyle name="Collegamento visitato" xfId="84" builtinId="9" hidden="1"/>
    <cellStyle name="Collegamento visitato" xfId="86" builtinId="9" hidden="1"/>
    <cellStyle name="Collegamento visitato" xfId="88" builtinId="9" hidden="1"/>
    <cellStyle name="Collegamento visitato" xfId="90" builtinId="9" hidden="1"/>
    <cellStyle name="Collegamento visitato" xfId="92" builtinId="9" hidden="1"/>
    <cellStyle name="Collegamento visitato" xfId="94" builtinId="9" hidden="1"/>
    <cellStyle name="Collegamento visitato" xfId="96" builtinId="9" hidden="1"/>
    <cellStyle name="Collegamento visitato" xfId="98" builtinId="9" hidden="1"/>
    <cellStyle name="Collegamento visitato" xfId="100" builtinId="9" hidden="1"/>
    <cellStyle name="Collegamento visitato" xfId="102" builtinId="9" hidden="1"/>
    <cellStyle name="Collegamento visitato" xfId="104" builtinId="9" hidden="1"/>
    <cellStyle name="Collegamento visitato" xfId="106" builtinId="9" hidden="1"/>
    <cellStyle name="Collegamento visitato" xfId="108" builtinId="9" hidden="1"/>
    <cellStyle name="Collegamento visitato" xfId="110" builtinId="9" hidden="1"/>
    <cellStyle name="Collegamento visitato" xfId="112" builtinId="9" hidden="1"/>
    <cellStyle name="Collegamento visitato" xfId="114" builtinId="9" hidden="1"/>
    <cellStyle name="Collegamento visitato" xfId="116" builtinId="9" hidden="1"/>
    <cellStyle name="Collegamento visitato" xfId="118" builtinId="9" hidden="1"/>
    <cellStyle name="Collegamento visitato" xfId="120" builtinId="9" hidden="1"/>
    <cellStyle name="Collegamento visitato" xfId="122" builtinId="9" hidden="1"/>
    <cellStyle name="Collegamento visitato" xfId="124" builtinId="9" hidden="1"/>
    <cellStyle name="Collegamento visitato" xfId="126" builtinId="9" hidden="1"/>
    <cellStyle name="Collegamento visitato" xfId="128" builtinId="9" hidden="1"/>
    <cellStyle name="Collegamento visitato" xfId="130" builtinId="9" hidden="1"/>
    <cellStyle name="Collegamento visitato" xfId="132" builtinId="9" hidden="1"/>
    <cellStyle name="Collegamento visitato" xfId="134" builtinId="9" hidden="1"/>
    <cellStyle name="Collegamento visitato" xfId="136" builtinId="9" hidden="1"/>
    <cellStyle name="Collegamento visitato" xfId="138" builtinId="9" hidden="1"/>
    <cellStyle name="Collegamento visitato" xfId="140" builtinId="9" hidden="1"/>
    <cellStyle name="Collegamento visitato" xfId="142" builtinId="9" hidden="1"/>
    <cellStyle name="Collegamento visitato" xfId="144" builtinId="9" hidden="1"/>
    <cellStyle name="Collegamento visitato" xfId="146" builtinId="9" hidden="1"/>
    <cellStyle name="Collegamento visitato" xfId="148" builtinId="9" hidden="1"/>
    <cellStyle name="Collegamento visitato" xfId="150" builtinId="9" hidden="1"/>
    <cellStyle name="Collegamento visitato" xfId="152" builtinId="9" hidden="1"/>
    <cellStyle name="Collegamento visitato" xfId="154" builtinId="9" hidden="1"/>
    <cellStyle name="Collegamento visitato" xfId="156" builtinId="9" hidden="1"/>
    <cellStyle name="Collegamento visitato" xfId="158" builtinId="9" hidden="1"/>
    <cellStyle name="Collegamento visitato" xfId="160" builtinId="9" hidden="1"/>
    <cellStyle name="Collegamento visitato" xfId="162" builtinId="9" hidden="1"/>
    <cellStyle name="Collegamento visitato" xfId="164" builtinId="9" hidden="1"/>
    <cellStyle name="Collegamento visitato" xfId="166" builtinId="9" hidden="1"/>
    <cellStyle name="Collegamento visitato" xfId="168" builtinId="9" hidden="1"/>
    <cellStyle name="Collegamento visitato" xfId="170" builtinId="9" hidden="1"/>
    <cellStyle name="Collegamento visitato" xfId="172" builtinId="9" hidden="1"/>
    <cellStyle name="Collegamento visitato" xfId="174" builtinId="9" hidden="1"/>
    <cellStyle name="Collegamento visitato" xfId="176" builtinId="9" hidden="1"/>
    <cellStyle name="Collegamento visitato" xfId="178" builtinId="9" hidden="1"/>
    <cellStyle name="Collegamento visitato" xfId="180" builtinId="9" hidden="1"/>
    <cellStyle name="Collegamento visitato" xfId="182" builtinId="9" hidden="1"/>
    <cellStyle name="Normale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F43"/>
  <sheetViews>
    <sheetView tabSelected="1" topLeftCell="A9" workbookViewId="0">
      <selection activeCell="H14" sqref="H14"/>
    </sheetView>
  </sheetViews>
  <sheetFormatPr baseColWidth="10" defaultRowHeight="15" x14ac:dyDescent="0"/>
  <sheetData>
    <row r="9" spans="1:6">
      <c r="A9" s="3" t="s">
        <v>9</v>
      </c>
      <c r="B9" s="3"/>
      <c r="C9" s="3"/>
      <c r="D9" s="3"/>
      <c r="E9" s="3"/>
    </row>
    <row r="10" spans="1:6">
      <c r="B10" s="1">
        <v>382.5</v>
      </c>
      <c r="C10" t="s">
        <v>0</v>
      </c>
    </row>
    <row r="11" spans="1:6">
      <c r="A11" t="s">
        <v>3</v>
      </c>
      <c r="B11" s="1">
        <v>367</v>
      </c>
      <c r="C11" t="s">
        <v>1</v>
      </c>
      <c r="D11" s="2">
        <f>B11*B10/1000</f>
        <v>140.3775</v>
      </c>
      <c r="E11" t="s">
        <v>4</v>
      </c>
    </row>
    <row r="12" spans="1:6">
      <c r="A12" t="s">
        <v>2</v>
      </c>
      <c r="B12" s="1">
        <v>330</v>
      </c>
      <c r="C12" t="s">
        <v>1</v>
      </c>
      <c r="D12" s="2">
        <f>B12*B10/1000</f>
        <v>126.22499999999999</v>
      </c>
      <c r="E12" t="s">
        <v>4</v>
      </c>
      <c r="F12" t="s">
        <v>6</v>
      </c>
    </row>
    <row r="13" spans="1:6">
      <c r="D13" s="2">
        <f>D11-D12</f>
        <v>14.152500000000003</v>
      </c>
      <c r="E13" t="s">
        <v>4</v>
      </c>
      <c r="F13" t="s">
        <v>5</v>
      </c>
    </row>
    <row r="14" spans="1:6">
      <c r="D14" s="2">
        <f>D12/18</f>
        <v>7.0124999999999993</v>
      </c>
      <c r="E14" t="s">
        <v>4</v>
      </c>
      <c r="F14" t="s">
        <v>7</v>
      </c>
    </row>
    <row r="15" spans="1:6">
      <c r="B15" s="2">
        <f>B12/18</f>
        <v>18.333333333333332</v>
      </c>
      <c r="C15" t="s">
        <v>1</v>
      </c>
      <c r="F15" t="s">
        <v>8</v>
      </c>
    </row>
    <row r="17" spans="1:6">
      <c r="A17" s="4" t="s">
        <v>10</v>
      </c>
      <c r="B17" s="4"/>
      <c r="C17" s="4"/>
      <c r="D17" s="3"/>
      <c r="E17" s="3"/>
    </row>
    <row r="19" spans="1:6">
      <c r="A19" s="3" t="s">
        <v>11</v>
      </c>
      <c r="B19" s="3"/>
      <c r="C19" s="3"/>
      <c r="D19" s="3"/>
      <c r="E19" s="3"/>
    </row>
    <row r="21" spans="1:6">
      <c r="B21" s="1">
        <v>382.5</v>
      </c>
      <c r="C21" t="s">
        <v>0</v>
      </c>
    </row>
    <row r="22" spans="1:6">
      <c r="A22" t="s">
        <v>3</v>
      </c>
      <c r="B22" s="1">
        <v>360</v>
      </c>
      <c r="C22" t="s">
        <v>1</v>
      </c>
      <c r="D22" s="2">
        <f>B22*B21/1000</f>
        <v>137.69999999999999</v>
      </c>
      <c r="E22" t="s">
        <v>4</v>
      </c>
    </row>
    <row r="23" spans="1:6">
      <c r="A23" t="s">
        <v>2</v>
      </c>
      <c r="B23" s="1">
        <v>316</v>
      </c>
      <c r="C23" t="s">
        <v>1</v>
      </c>
      <c r="D23" s="2">
        <f>B23*B21/1000</f>
        <v>120.87</v>
      </c>
      <c r="E23" t="s">
        <v>4</v>
      </c>
      <c r="F23" t="s">
        <v>6</v>
      </c>
    </row>
    <row r="24" spans="1:6">
      <c r="D24" s="2">
        <f>D22-D23</f>
        <v>16.829999999999984</v>
      </c>
      <c r="E24" t="s">
        <v>4</v>
      </c>
      <c r="F24" t="s">
        <v>5</v>
      </c>
    </row>
    <row r="25" spans="1:6">
      <c r="D25" s="2">
        <f>D23/17</f>
        <v>7.11</v>
      </c>
      <c r="E25" t="s">
        <v>4</v>
      </c>
      <c r="F25" t="s">
        <v>14</v>
      </c>
    </row>
    <row r="26" spans="1:6">
      <c r="B26" s="2">
        <f>B23/17</f>
        <v>18.588235294117649</v>
      </c>
      <c r="C26" t="s">
        <v>1</v>
      </c>
      <c r="F26" t="s">
        <v>15</v>
      </c>
    </row>
    <row r="28" spans="1:6">
      <c r="A28" t="s">
        <v>12</v>
      </c>
    </row>
    <row r="30" spans="1:6">
      <c r="A30" s="3" t="s">
        <v>13</v>
      </c>
      <c r="B30" s="3"/>
      <c r="C30" s="3"/>
      <c r="D30" s="3"/>
      <c r="E30" s="3"/>
    </row>
    <row r="32" spans="1:6">
      <c r="B32" s="1">
        <v>382.5</v>
      </c>
      <c r="C32" t="s">
        <v>0</v>
      </c>
    </row>
    <row r="33" spans="1:6">
      <c r="A33" t="s">
        <v>3</v>
      </c>
      <c r="B33" s="1">
        <v>337</v>
      </c>
      <c r="C33" t="s">
        <v>1</v>
      </c>
      <c r="D33" s="2">
        <f>B33*B32/1000</f>
        <v>128.9025</v>
      </c>
      <c r="E33" t="s">
        <v>4</v>
      </c>
    </row>
    <row r="34" spans="1:6">
      <c r="A34" t="s">
        <v>2</v>
      </c>
      <c r="B34" s="1">
        <v>293</v>
      </c>
      <c r="C34" t="s">
        <v>1</v>
      </c>
      <c r="D34" s="2">
        <f>B34*B32/1000</f>
        <v>112.07250000000001</v>
      </c>
      <c r="E34" t="s">
        <v>4</v>
      </c>
      <c r="F34" t="s">
        <v>6</v>
      </c>
    </row>
    <row r="35" spans="1:6">
      <c r="D35" s="2">
        <f>D33-D34</f>
        <v>16.829999999999998</v>
      </c>
      <c r="E35" t="s">
        <v>4</v>
      </c>
      <c r="F35" t="s">
        <v>5</v>
      </c>
    </row>
    <row r="36" spans="1:6">
      <c r="D36" s="2">
        <f>D34/16</f>
        <v>7.0045312500000003</v>
      </c>
      <c r="E36" t="s">
        <v>4</v>
      </c>
      <c r="F36" t="s">
        <v>14</v>
      </c>
    </row>
    <row r="37" spans="1:6">
      <c r="B37" s="2">
        <f>B34/16</f>
        <v>18.3125</v>
      </c>
      <c r="C37" t="s">
        <v>1</v>
      </c>
      <c r="F37" t="s">
        <v>15</v>
      </c>
    </row>
    <row r="39" spans="1:6">
      <c r="A39" s="4" t="s">
        <v>17</v>
      </c>
      <c r="B39" s="4"/>
      <c r="C39" s="4"/>
    </row>
    <row r="41" spans="1:6">
      <c r="A41" t="s">
        <v>16</v>
      </c>
    </row>
    <row r="42" spans="1:6">
      <c r="A42" s="1"/>
      <c r="B42" t="s">
        <v>18</v>
      </c>
    </row>
    <row r="43" spans="1:6">
      <c r="A43" s="2"/>
      <c r="B43" t="s">
        <v>19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di Microsoft Office</dc:creator>
  <cp:lastModifiedBy>Utente di Microsoft Office</cp:lastModifiedBy>
  <dcterms:created xsi:type="dcterms:W3CDTF">2016-05-13T07:08:17Z</dcterms:created>
  <dcterms:modified xsi:type="dcterms:W3CDTF">2016-12-15T08:50:23Z</dcterms:modified>
</cp:coreProperties>
</file>