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bookViews>
    <workbookView xWindow="560" yWindow="560" windowWidth="28520" windowHeight="16460" activeTab="1"/>
  </bookViews>
  <sheets>
    <sheet name="Period" sheetId="1" r:id="rId1"/>
    <sheet name="Fills" sheetId="3" r:id="rId2"/>
    <sheet name="Dump statistics" sheetId="2" r:id="rId3"/>
    <sheet name="MP3" sheetId="4" r:id="rId4"/>
    <sheet name="Interlocks" sheetId="5" r:id="rId5"/>
    <sheet name="RF" sheetId="6" r:id="rId6"/>
    <sheet name="BI" sheetId="7" r:id="rId7"/>
    <sheet name="Collimation" sheetId="8" r:id="rId8"/>
    <sheet name="Operation, orbit and feedbacks" sheetId="9" r:id="rId9"/>
    <sheet name="Beam dump" sheetId="10" r:id="rId10"/>
    <sheet name="Injection" sheetId="11" r:id="rId11"/>
    <sheet name="Heating of Equipment" sheetId="12" r:id="rId12"/>
  </sheets>
  <calcPr calcId="152510" concurrentCalc="0"/>
  <extLst>
    <ext xmlns:mx="http://schemas.microsoft.com/office/mac/excel/2008/main" uri="{7523E5D3-25F3-A5E0-1632-64F254C22452}">
      <mx:ArchID Flags="2"/>
    </ext>
  </extLst>
</workbook>
</file>

<file path=xl/calcChain.xml><?xml version="1.0" encoding="utf-8"?>
<calcChain xmlns="http://schemas.openxmlformats.org/spreadsheetml/2006/main">
  <c r="C38" i="2" l="1"/>
  <c r="F9" i="3"/>
</calcChain>
</file>

<file path=xl/sharedStrings.xml><?xml version="1.0" encoding="utf-8"?>
<sst xmlns="http://schemas.openxmlformats.org/spreadsheetml/2006/main" count="476" uniqueCount="251">
  <si>
    <t>Check list period</t>
  </si>
  <si>
    <t>Bunch pattern / intensity</t>
  </si>
  <si>
    <t>25ns_336b_336_210_252_12bpi_28inj; 25ns_315b_303_228_240_48bpi_11inj</t>
  </si>
  <si>
    <t>Start date</t>
  </si>
  <si>
    <t>29-MAY-2017 09.18.04.840739</t>
  </si>
  <si>
    <t>End data</t>
  </si>
  <si>
    <t>03-JUN-2017 14.51.49.505000</t>
  </si>
  <si>
    <t>Fill numbers</t>
  </si>
  <si>
    <t>5722, 5730, 5735, 5736, 5737</t>
  </si>
  <si>
    <t>Comment</t>
  </si>
  <si>
    <t>AFP pots not inserted in third fill.</t>
  </si>
  <si>
    <t>Next intensity</t>
  </si>
  <si>
    <t>~600b</t>
  </si>
  <si>
    <t>Non conform points in the following check lists: the intensity increase is put on hold pending a satisfactory underatanding / resolution of the issue</t>
  </si>
  <si>
    <t>Verify correct functioning of abort gap cleaning during coming fill with 600b.</t>
  </si>
  <si>
    <t>Fill 5730 (31.05. 02:24): B2 orbit moving by 50um --&gt; BPMs of ~2L1.B2-16L1.B2 going mad (comb structure).</t>
  </si>
  <si>
    <t>60 A powering permit --&gt;  implementation of SIS interlock ongoing</t>
  </si>
  <si>
    <t>DOROS interlock not yet operational. Presently addressing issues with the acquisition of reliable orbit data</t>
  </si>
  <si>
    <t>The OFB is configured to operate with 1m beta* optics along the cycle to avoid the orbit jumps when changing optics. The problem is identified and a relatively simple solution could be implemented in the next week. The new version could then be validated at injection during the scrubing run and deployed after the  scrubing  run for regular operation.</t>
  </si>
  <si>
    <t>PC interlock tolerances very close to final settings.</t>
  </si>
  <si>
    <t>Bunch length low at flat top and decreasing during below 1 ns during stable beams --&gt; longitudinal blow-up tested at the end of fill 5737 and can be considered operational.</t>
  </si>
  <si>
    <t xml:space="preserve">On the first 75 bunch fill while injecting: FBCT on B1 did not see the indiv bunches until the 12b trains were injected </t>
  </si>
  <si>
    <t>A few HOM temperatures read slightly high, but this is clearly noise, with no correlation with beam intensity. At some point we should check this, as it seems to have changed from last year.</t>
  </si>
  <si>
    <t>Losses at Q4 for Beam 2 higher than thresholds, screens all out, abort gap population ok --&gt; BLM card has been exchanged, to be verified that problem has disappeared.</t>
  </si>
  <si>
    <t>Resolver disabled on TCLA.A6R7.B1 - investigation ongoing, but not blocking for operation.</t>
  </si>
  <si>
    <t>Dump time</t>
  </si>
  <si>
    <t>Fill #</t>
  </si>
  <si>
    <t>Energy [GeV]</t>
  </si>
  <si>
    <t>Intensity B1 [1e10]</t>
  </si>
  <si>
    <t>Intensity B2 [1e10]</t>
  </si>
  <si>
    <t>Stable Beams [hours]</t>
  </si>
  <si>
    <t>Fill Luminosity [nb^-1]</t>
  </si>
  <si>
    <t>Mps Expert Comment</t>
  </si>
  <si>
    <t>Nr bunches</t>
  </si>
  <si>
    <t>Dump third fill of 300bx300b intensity step. Full detuning tested as end of fill. Longitudinal blow up re-tested and operational. Clean dump.</t>
  </si>
  <si>
    <t>315b</t>
  </si>
  <si>
    <t>03-JUN-2017 04.35.13.127000</t>
  </si>
  <si>
    <t xml:space="preserve">Attempted to perform off-momentum loss map dumped due to SIS orbit interlock. Clean dump.
</t>
  </si>
  <si>
    <t>1b</t>
  </si>
  <si>
    <t>02-JUN-2017 23.18.57.396000</t>
  </si>
  <si>
    <t xml:space="preserve">Dump during the ramp at 1.1TeV due to noise on a resolver of TCLA.A6R7B1, which stopped the movement of the collimator and then was followed by dumping due to the position interlock. Clean dump.
Funny filling scheme: 
B1: 12b+12b+12b+72b
B2: 12b+12b+12b+72b+72b+72b </t>
  </si>
  <si>
    <t>B1: 108b; B2: 252</t>
  </si>
  <si>
    <t>02-JUN-2017 02.05.18.946883</t>
  </si>
  <si>
    <t>Unsuccessful asynch dump test (beam not sufficiently de-bunched and bunches at wrong position of abort gap to get sufficient leakage to TCTs to verify phase advance to MKDs) with tighter TCT settings.
Very high losses in dump region! Note 8e10p dumped, to be reduced for the future asynch dump tests, to avoid quenching (as last year 15.05.2016).</t>
  </si>
  <si>
    <t>31-MAY-2017 02.24.19.468614</t>
  </si>
  <si>
    <t>EOF of second fill for 300b intensity increase step (315bx315b) with 6 trains of 48b.
Clean dump after ~9h of stable beams.
Note: B2 orbit moving by 50um --&gt; BPMs of ~2L1.B2-16L1.B2 going mad (comb structure).</t>
  </si>
  <si>
    <t>EOF of first fill with 336bx336b after ~11h in stable beams.
Clean dump.</t>
  </si>
  <si>
    <t>336b</t>
  </si>
  <si>
    <t>TOTAL SB time [h]</t>
  </si>
  <si>
    <t>Dump statistics</t>
  </si>
  <si>
    <t>Dump caused by</t>
  </si>
  <si>
    <t># of dumps</t>
  </si>
  <si>
    <t>Comments</t>
  </si>
  <si>
    <t>Programmed dump (EOF)</t>
  </si>
  <si>
    <t>B2 orbit moving by 50um --&gt; BPMs of ~2L1.B2-16L1.B2 going mad (comb structure).</t>
  </si>
  <si>
    <t>Fault of BPM IR6 (BPM IR6)</t>
  </si>
  <si>
    <t>Fault of LBDS (LBDS)</t>
  </si>
  <si>
    <t>Operator fault (OP)</t>
  </si>
  <si>
    <t>Controlles fault (CO)</t>
  </si>
  <si>
    <t>Orbit excursions (Orbit)</t>
  </si>
  <si>
    <t>Fault of Orbit feedback (FB1)</t>
  </si>
  <si>
    <t>Fault of Tune feedback (FB2)</t>
  </si>
  <si>
    <t>Beam losses (Beam loss)</t>
  </si>
  <si>
    <t>Fault of BPM system (BPM)</t>
  </si>
  <si>
    <t>Electrical network glitch (EL Net)</t>
  </si>
  <si>
    <t>Water fault (Water)</t>
  </si>
  <si>
    <t>Fault of BLM system (BLM)</t>
  </si>
  <si>
    <t>Fault of SIS (SIS)</t>
  </si>
  <si>
    <t>Machine Protection test (MPS test)</t>
  </si>
  <si>
    <t>Fault of Cryogenic system (Cryogenic)</t>
  </si>
  <si>
    <t>Fault of QPS (QPS)</t>
  </si>
  <si>
    <t>Fault of Collimation control  (Coll Sys)</t>
  </si>
  <si>
    <t>Wrong collimator positions (Coll Ad)</t>
  </si>
  <si>
    <t>Fault of BCM (BCM)</t>
  </si>
  <si>
    <t>Experiments (EXP)</t>
  </si>
  <si>
    <t>Fault of vaccum system (VAC)</t>
  </si>
  <si>
    <t>Fault of BIS (BIC)</t>
  </si>
  <si>
    <t>Fault of PIC (PIC)</t>
  </si>
  <si>
    <t>Fault of FMCM (FMCM)</t>
  </si>
  <si>
    <t>Power converter fault (PC)</t>
  </si>
  <si>
    <t>RF fault (RF)</t>
  </si>
  <si>
    <t>Fault of access system (Access)</t>
  </si>
  <si>
    <t>Fault of tune kicker (MKQ)</t>
  </si>
  <si>
    <t>Transv. beam instability</t>
  </si>
  <si>
    <t>Long. beam instability</t>
  </si>
  <si>
    <t>Machine Development (MD)</t>
  </si>
  <si>
    <t>Fault of MKI or MKD (Inj./Extr. Kicker)</t>
  </si>
  <si>
    <t>UFO</t>
  </si>
  <si>
    <t>Magnet Quench</t>
  </si>
  <si>
    <t>Total</t>
  </si>
  <si>
    <t>Note: The dump cause indicates the system, which caused the dump due to a fault, not the first detection of the issue.</t>
  </si>
  <si>
    <t>Magnet powering (MP3)</t>
  </si>
  <si>
    <t>Status</t>
  </si>
  <si>
    <t>Who</t>
  </si>
  <si>
    <t>No magnet quench after beam dump in RQ4.R/L6.</t>
  </si>
  <si>
    <t>OK</t>
  </si>
  <si>
    <t>MZ</t>
  </si>
  <si>
    <t>No unexplained quench or powering event in a circuit.</t>
  </si>
  <si>
    <t>No problems with loss of QPS_OK for main circuits following injection process.</t>
  </si>
  <si>
    <t xml:space="preserve">RQ4.R1 did not give power permit on 01/06 when on board B; fixed temporarily to board A by Jens S., later reset was done by MPE on_call service. </t>
  </si>
  <si>
    <t>No unexplained firing of quench heaters.</t>
  </si>
  <si>
    <t>No un-validated change to the magnet circuit protection system</t>
  </si>
  <si>
    <t>No un-validated configuration change detected in the QPS configuration management system</t>
  </si>
  <si>
    <t>No magnet quench due to too high BLM thresholds</t>
  </si>
  <si>
    <t>In case of quench: redundancy between QPS and detection of losses (via BLMs or BCCM) due to orbit changes caused by the decay of the magnetic field, as expected.</t>
  </si>
  <si>
    <t>Previously mentioned resets of nQPS cards done durind the short stop on 31/05 and 01/06</t>
  </si>
  <si>
    <t>ELQA intervention on RSS.A34B2 in the morning on 31/05: bad contact on the warm temperature sensor. Replaced the cable segment (between current lead and Proximity Equipment) and revalidated successfully.</t>
  </si>
  <si>
    <t>Beam, powering interlocks and post mortem</t>
  </si>
  <si>
    <t>No unexplained IPOC failure in Post Mortem for FMCM.</t>
  </si>
  <si>
    <t>IR</t>
  </si>
  <si>
    <t>No unexplained IPOC failure in Post Mortem for PIC.</t>
  </si>
  <si>
    <t>No unexplained IPOC failure in Post Mortem for BIC.</t>
  </si>
  <si>
    <t>No unexplained false beam dump from any of the  Beam / Powering Interlock Systems.</t>
  </si>
  <si>
    <t>No near misses from any of the  Beam / Powering Interlock Systems.</t>
  </si>
  <si>
    <t>No failure of BIS pre-operational check.</t>
  </si>
  <si>
    <t>No failure of SMP pre-operational check.</t>
  </si>
  <si>
    <t>No unexplained PM event with intensities &gt; 8 nominal bunches</t>
  </si>
  <si>
    <t>No unexplained PM event above 450 GeV.</t>
  </si>
  <si>
    <t>No un-explained glitches of the Setup Beam Flag (SBF)</t>
  </si>
  <si>
    <t>31/5/2017 at 05:45 due to Electrical glitch on EDF network, dump on FMCM RMSD with beam at 450  GeV. Analysed and all OK.</t>
  </si>
  <si>
    <t>RF</t>
  </si>
  <si>
    <t>Temperatures in all HOMs during all fills with the current intensity ok.</t>
  </si>
  <si>
    <t>AB</t>
  </si>
  <si>
    <t>All temps &lt; 6K</t>
  </si>
  <si>
    <t>Power levels in all HOMs during all fills with the current intensity ok.</t>
  </si>
  <si>
    <t>All powers &lt; 17 W</t>
  </si>
  <si>
    <t>Beam Instrumentation</t>
  </si>
  <si>
    <t>BLM Internal sanity checks results must be true.</t>
  </si>
  <si>
    <t>ok</t>
  </si>
  <si>
    <t>CZ</t>
  </si>
  <si>
    <t>Rise time (10 to 90%) of fast losses must be larger then 200 us.</t>
  </si>
  <si>
    <t>EBH</t>
  </si>
  <si>
    <t>.</t>
  </si>
  <si>
    <t>No unexplained BLM check failures.</t>
  </si>
  <si>
    <t>All issues resolved with card exchanges in the surface and tunnel during stop of 31/05/2017. This include one link that stopped transmitting and the erroneus data given to XPOC.</t>
  </si>
  <si>
    <t>BLM system modification (ECRs) have to be agreed on, EDMS: notified persons signature is needed.</t>
  </si>
  <si>
    <t>none</t>
  </si>
  <si>
    <t>No non-conformities in the energy transmission to the BLM crates.</t>
  </si>
  <si>
    <t>BSRA functioning and abort gap population always properly monitored</t>
  </si>
  <si>
    <t>SM</t>
  </si>
  <si>
    <t>Change of BLM thresholds</t>
  </si>
  <si>
    <t>BLM threshold changes in the current period:</t>
  </si>
  <si>
    <t>Collimation</t>
  </si>
  <si>
    <t>Valid set of betatron loss maps (hor/ver at Inj., flat top, squeezed separated, colliding) done in last 3 months.</t>
  </si>
  <si>
    <t>Roderik</t>
  </si>
  <si>
    <t>Valid set of off-momentum loss maps (pos./neg. at Inj., flat top, squeezed separated, colliding) done in last 3 months.</t>
  </si>
  <si>
    <t>Loss maps for re-qualification after technical stop did not show unexpected losses distributions.</t>
  </si>
  <si>
    <t>No observation of abnormal cleaning efficiency.</t>
  </si>
  <si>
    <t>No observation of abnormal passive protection.</t>
  </si>
  <si>
    <t>Collimators at agreed positions during cycle.</t>
  </si>
  <si>
    <t>Survey had realigned TCL4.L5 in tunnel. In physics, observed shift in orbit by around 100 um on collimator BPMs (1 sigma = 650 um). Decided to go on with previous setting.</t>
  </si>
  <si>
    <t>Correct LSA positions, thresholds, limits, warning levels.</t>
  </si>
  <si>
    <t>Orbit monitoring at TCSPs and TCTPs operational, no unexplained offset changes  observed.</t>
  </si>
  <si>
    <t>Calibration of DOROS BPMs at collimators under study.</t>
  </si>
  <si>
    <t>No unexplained beam dumps due to collimators.</t>
  </si>
  <si>
    <t>Fill 5735 dumped by noise on resolver on TCLA.A6R7.B1, which caused one jaw to stop moving in the ramp so that it hit the position limits. Resolver disabled for the moment. Under investigation by STI, but no showstopper to continue operation.</t>
  </si>
  <si>
    <t>No beam dumps from collimator temperatures.</t>
  </si>
  <si>
    <t>XRPs at agreed positions during cycle.</t>
  </si>
  <si>
    <t>AFP inserted with 500 um margin to the setting given by 12 sigma + 300 um</t>
  </si>
  <si>
    <t>XRPs: Correct LSA positions, thresholds, limits, warning levels.</t>
  </si>
  <si>
    <t>AFP thresholds without 500 um margin (this position was qualified in loss maps) to ease insertion tests.</t>
  </si>
  <si>
    <t>No unexplained beam dumps due to XRPs.</t>
  </si>
  <si>
    <t xml:space="preserve">No spurious interlock by DOROS BPMs </t>
  </si>
  <si>
    <t>Collimator BPM interlock not yet operational</t>
  </si>
  <si>
    <t>List of disabled/faulty sensors and masked channels</t>
  </si>
  <si>
    <t>resolver disabled on TCLA.A6R7.B1</t>
  </si>
  <si>
    <t>Operation, orbit and feedbacks</t>
  </si>
  <si>
    <t>OFB operational status</t>
  </si>
  <si>
    <t>~ OK</t>
  </si>
  <si>
    <t>JW</t>
  </si>
  <si>
    <t>No change wrt previous list. Improvements in progress.</t>
  </si>
  <si>
    <t>QFB operational status</t>
  </si>
  <si>
    <t>Global orbit in tolerance at 450 GeV (&lt; 0.2 mm rms)</t>
  </si>
  <si>
    <t>Global orbit in tolerance in stable beams (&lt; 0.2 mm rms)</t>
  </si>
  <si>
    <t>Orbit IR3/IR7 collimators within ± 0.2 mm at 450 GeV</t>
  </si>
  <si>
    <t>Orbit IR3/IR7 collimators within ± 0.2 mm in stable beams</t>
  </si>
  <si>
    <t>Orbit at TCTs in tolerance in stable beams (≤ 1 sigma in IR1/5, ≤ 3 sigma in IR2/8)</t>
  </si>
  <si>
    <t>No spurious interlock by PC interlock</t>
  </si>
  <si>
    <t>PC interlock phase tolerances</t>
  </si>
  <si>
    <t>PC family</t>
  </si>
  <si>
    <t>Target tolerance (m-2)</t>
  </si>
  <si>
    <t>Actual tolerance (m-2)</t>
  </si>
  <si>
    <t xml:space="preserve">MAIN_QUADS (16 'logical hardwares') </t>
  </si>
  <si>
    <t>MATCHING_QUADS (292 'logical hardwares')</t>
  </si>
  <si>
    <t xml:space="preserve">TRIPLET_QUADS (24 'logical hardwares') </t>
  </si>
  <si>
    <t xml:space="preserve">TUNE_TRIM_QUADS (32 'logical hardwares') </t>
  </si>
  <si>
    <t xml:space="preserve">This family completely dominates the tolerance budget </t>
  </si>
  <si>
    <t>WARM_QUADS (12 'logical hardwares')</t>
  </si>
  <si>
    <t>==&gt; we are almost there</t>
  </si>
  <si>
    <t>Beam dump</t>
  </si>
  <si>
    <t>Asynchronous dumps understood? Protection worked correctly?</t>
  </si>
  <si>
    <t>CB</t>
  </si>
  <si>
    <t>Parasitic asynchronous dump data (particles in abort gap during every fill) show no loss of protection.</t>
  </si>
  <si>
    <t>BPM IP6 (interlock BPM) working correctly during first beam with higher intensity and different bunch pattern.</t>
  </si>
  <si>
    <t>No positioning errors on TCSP/TCDQ.</t>
  </si>
  <si>
    <t>No settings or thresholds mistakes/wrong sequences/unexplained faults on TCSP/TCDQ.</t>
  </si>
  <si>
    <t>Loss leakage to TCTs below 0.5% of losses at TCDQ during beam dumps.</t>
  </si>
  <si>
    <t>Problem with losses at Q6 for beam 2 solved after BLM card replacement</t>
  </si>
  <si>
    <t>No unexplained MKD, MKB kicker, TSU or BETS faults.</t>
  </si>
  <si>
    <t>No potentially dangerous XPOC or IPOC failure on MKD or MKB.</t>
  </si>
  <si>
    <t>No unexplained synchronization problem with TSU.</t>
  </si>
  <si>
    <t>Pressure and temperature rise in TDE block within tolerances.</t>
  </si>
  <si>
    <t>Requalification passed OK at 450 GeV and 6.5 TeV with pilot in case of any important component exchange.</t>
  </si>
  <si>
    <t>Valid set of simulated asynchronous beam dumps (Injection, flat top, squeezed separated, colliding) performed in last 3 months by operator.</t>
  </si>
  <si>
    <t>Injection</t>
  </si>
  <si>
    <t>Injection protection devices at agreed positions during cycle.</t>
  </si>
  <si>
    <t>Injection oscillations within tolerance for all injections.</t>
  </si>
  <si>
    <t>No unexplained large beam loss on TCDIs.</t>
  </si>
  <si>
    <t>Expected losses for the beam to be injected at least 30 % below threshold level.</t>
  </si>
  <si>
    <t>Line has been re-steered successfully if losses have been to high.</t>
  </si>
  <si>
    <t>No issues in injection procedure, settings or tolerances.</t>
  </si>
  <si>
    <t>Orbit in injection region in tolerance wrt reference (tolerance &lt;0.5 mm).</t>
  </si>
  <si>
    <t>Resetting of TL trajectories, TCDIs and optics done when needed.</t>
  </si>
  <si>
    <t>No increased rate of MKI flashovers.</t>
  </si>
  <si>
    <t>No increased rate of MKI switch erratics or missing.</t>
  </si>
  <si>
    <t>No unexplained MKI vacuum or temperature activity.</t>
  </si>
  <si>
    <t>No machine-protection related injection system hardware failures.</t>
  </si>
  <si>
    <t>Heating of Equipment</t>
  </si>
  <si>
    <t>Status beam 1</t>
  </si>
  <si>
    <t>Status beam 2</t>
  </si>
  <si>
    <t>Heating of ATLAS-ALFA</t>
  </si>
  <si>
    <t>Benoit</t>
  </si>
  <si>
    <t>Heating of ATLAS-AFP</t>
  </si>
  <si>
    <t>?</t>
  </si>
  <si>
    <t>were AFP pots inserted in the last fill?</t>
  </si>
  <si>
    <t>Heating of BSRT</t>
  </si>
  <si>
    <t>Heating of Collimators (TCP)</t>
  </si>
  <si>
    <t>Heating of Collimators (TCS)</t>
  </si>
  <si>
    <t>Heating of Collimators (TCTP)</t>
  </si>
  <si>
    <t>Heating of Collimators (TCDQ)</t>
  </si>
  <si>
    <t>Heating of Collimators (TCL)</t>
  </si>
  <si>
    <t>Heating of Collimators (prototypes: TCSPM, TCPC)</t>
  </si>
  <si>
    <t>Heating of BGV</t>
  </si>
  <si>
    <t>Heating of MKD</t>
  </si>
  <si>
    <t>Heating of MKI</t>
  </si>
  <si>
    <t>tube of MKI8D upstream increases by 9 C with beam</t>
  </si>
  <si>
    <t>Heating of TDI</t>
  </si>
  <si>
    <t>pressure ok, temperature about 20 C after dump</t>
  </si>
  <si>
    <t>Heating of beam screen</t>
  </si>
  <si>
    <t>heat load measured betwen 10 to 15 W, sectors can be paierd by 2 from the highest pair to the owest pair: 12 and 81, 23 and 78, 45 and 67, 56 and 34</t>
  </si>
  <si>
    <t>Heating of ALICE beam pipe</t>
  </si>
  <si>
    <t>Heating of TOTEM and neighbouring vacuum</t>
  </si>
  <si>
    <t>Heating of LHCb VELO</t>
  </si>
  <si>
    <t>Heating of CMS</t>
  </si>
  <si>
    <t>not checked</t>
  </si>
  <si>
    <t>No unexplained heating of other equipment observed.</t>
  </si>
  <si>
    <t>Variation of bunch length within the usual range.</t>
  </si>
  <si>
    <t>decay of bunch length is much slower now and reaches 1 ns after  5h (instead of 2.5 h on May 28th)</t>
  </si>
  <si>
    <t>Variation of beam spectrum within the usual range.</t>
  </si>
  <si>
    <t>matches well with predictions, we will analyze the impact of full detuning</t>
  </si>
  <si>
    <t>No additional non-conformities in vacuum observed (RF-fingers, etc.)</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</si>
</sst>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color rgb="FF000000"/>
      <name val="Arial"/>
    </font>
    <font>
      <b/>
      <sz val="10"/>
      <name val="Arial"/>
    </font>
    <font>
      <sz val="10"/>
      <name val="Arial"/>
    </font>
    <font>
      <b/>
      <sz val="10"/>
      <color rgb="FFFF0000"/>
      <name val="Arial"/>
    </font>
    <font>
      <b/>
      <sz val="11"/>
      <name val="Arial"/>
    </font>
    <font>
      <sz val="10"/>
      <color rgb="FF000001"/>
      <name val="Arial"/>
    </font>
    <font>
      <b/>
      <sz val="10"/>
      <color rgb="FF000000"/>
      <name val="Arial"/>
    </font>
    <font>
      <u/>
      <sz val="10"/>
      <color theme="10"/>
      <name val="Arial"/>
    </font>
    <font>
      <u/>
      <sz val="10"/>
      <color theme="11"/>
      <name val="Arial"/>
    </font>
    <font>
      <b/>
      <sz val="10"/>
      <color rgb="FF00B050"/>
      <name val="Arial"/>
    </font>
    <font>
      <sz val="10"/>
      <color rgb="FFFF0000"/>
      <name val="Arial"/>
    </font>
  </fonts>
  <fills count="5">
    <fill>
      <patternFill patternType="none"/>
    </fill>
    <fill>
      <patternFill patternType="gray125"/>
    </fill>
    <fill>
      <patternFill patternType="solid">
        <fgColor rgb="FFFFFFFF"/>
        <bgColor rgb="FFFFFFFF"/>
      </patternFill>
    </fill>
    <fill>
      <patternFill patternType="solid">
        <fgColor rgb="FF7F7F7F"/>
      </patternFill>
    </fill>
    <fill>
      <patternFill patternType="solid">
        <fgColor rgb="FFF2F2F2"/>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1"/>
      </left>
      <right style="thin">
        <color rgb="FF000001"/>
      </right>
      <top style="thin">
        <color rgb="FF000001"/>
      </top>
      <bottom style="thin">
        <color rgb="FF00000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style="thin">
        <color auto="1"/>
      </top>
      <bottom style="thin">
        <color rgb="FF000000"/>
      </bottom>
      <diagonal/>
    </border>
    <border>
      <left style="thin">
        <color rgb="FF000000"/>
      </left>
      <right style="thin">
        <color auto="1"/>
      </right>
      <top style="thin">
        <color auto="1"/>
      </top>
      <bottom style="thin">
        <color auto="1"/>
      </bottom>
      <diagonal/>
    </border>
    <border>
      <left style="thin">
        <color auto="1"/>
      </left>
      <right style="thin">
        <color auto="1"/>
      </right>
      <top style="thin">
        <color auto="1"/>
      </top>
      <bottom style="thin">
        <color rgb="FF000000"/>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s>
  <cellStyleXfs count="2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79">
    <xf numFmtId="0" fontId="0" fillId="0" borderId="0" xfId="0" applyFont="1" applyAlignment="1"/>
    <xf numFmtId="0" fontId="1" fillId="0" borderId="0" xfId="0" applyFont="1" applyAlignment="1"/>
    <xf numFmtId="0" fontId="2" fillId="2" borderId="0" xfId="0" applyFont="1" applyFill="1" applyAlignment="1">
      <alignment vertical="top"/>
    </xf>
    <xf numFmtId="0" fontId="1" fillId="2" borderId="1" xfId="0" applyFont="1" applyFill="1" applyBorder="1" applyAlignment="1">
      <alignment vertical="top" wrapText="1"/>
    </xf>
    <xf numFmtId="0" fontId="1" fillId="0" borderId="1" xfId="0" applyFont="1" applyBorder="1" applyAlignment="1">
      <alignment wrapText="1"/>
    </xf>
    <xf numFmtId="0" fontId="2" fillId="0" borderId="1" xfId="0" applyFont="1" applyBorder="1" applyAlignment="1">
      <alignment wrapText="1"/>
    </xf>
    <xf numFmtId="0" fontId="3" fillId="0" borderId="0" xfId="0" applyFont="1" applyAlignment="1"/>
    <xf numFmtId="0" fontId="3" fillId="0" borderId="0" xfId="0" applyFont="1"/>
    <xf numFmtId="0" fontId="1" fillId="2" borderId="0" xfId="0" applyFont="1" applyFill="1" applyAlignment="1">
      <alignment vertical="top"/>
    </xf>
    <xf numFmtId="0" fontId="2" fillId="0" borderId="0" xfId="0" applyFont="1" applyAlignment="1">
      <alignment horizontal="center"/>
    </xf>
    <xf numFmtId="0" fontId="1" fillId="2" borderId="2" xfId="0" applyFont="1" applyFill="1" applyBorder="1" applyAlignment="1">
      <alignment vertical="top" wrapText="1"/>
    </xf>
    <xf numFmtId="0" fontId="1" fillId="0" borderId="2" xfId="0" applyFont="1" applyBorder="1" applyAlignment="1">
      <alignment wrapText="1"/>
    </xf>
    <xf numFmtId="0" fontId="2" fillId="2" borderId="2" xfId="0" applyFont="1" applyFill="1" applyBorder="1" applyAlignment="1">
      <alignment vertical="top" wrapText="1"/>
    </xf>
    <xf numFmtId="0" fontId="5" fillId="2" borderId="2" xfId="0" applyFont="1" applyFill="1" applyBorder="1" applyAlignment="1">
      <alignment vertical="top" wrapText="1"/>
    </xf>
    <xf numFmtId="0" fontId="2" fillId="0" borderId="2" xfId="0" applyFont="1" applyBorder="1" applyAlignment="1">
      <alignment wrapText="1"/>
    </xf>
    <xf numFmtId="0" fontId="2" fillId="2" borderId="1" xfId="0" applyFont="1" applyFill="1" applyBorder="1" applyAlignment="1">
      <alignment vertical="top" wrapText="1"/>
    </xf>
    <xf numFmtId="0" fontId="2" fillId="0" borderId="0" xfId="0" applyFont="1" applyAlignment="1"/>
    <xf numFmtId="0" fontId="4" fillId="2" borderId="2" xfId="0" applyFont="1" applyFill="1" applyBorder="1" applyAlignment="1">
      <alignment wrapText="1"/>
    </xf>
    <xf numFmtId="0" fontId="0" fillId="0" borderId="0" xfId="0" applyFont="1" applyAlignment="1">
      <alignment wrapText="1"/>
    </xf>
    <xf numFmtId="0" fontId="1" fillId="2" borderId="1" xfId="0" applyFont="1" applyFill="1" applyBorder="1" applyAlignment="1">
      <alignment vertical="top"/>
    </xf>
    <xf numFmtId="0" fontId="1" fillId="0" borderId="1" xfId="0" applyFont="1" applyBorder="1" applyAlignment="1"/>
    <xf numFmtId="0" fontId="2" fillId="2" borderId="1" xfId="0" applyFont="1" applyFill="1" applyBorder="1" applyAlignment="1">
      <alignment vertical="top"/>
    </xf>
    <xf numFmtId="0" fontId="2" fillId="0" borderId="1" xfId="0" applyFont="1" applyBorder="1" applyAlignment="1"/>
    <xf numFmtId="0" fontId="4" fillId="2" borderId="1" xfId="0" applyFont="1" applyFill="1" applyBorder="1" applyAlignment="1"/>
    <xf numFmtId="0" fontId="1" fillId="2" borderId="2" xfId="0" applyFont="1" applyFill="1" applyBorder="1" applyAlignment="1">
      <alignment wrapText="1"/>
    </xf>
    <xf numFmtId="0" fontId="0" fillId="2" borderId="1" xfId="0" applyFont="1" applyFill="1" applyBorder="1" applyAlignment="1">
      <alignment vertical="top" wrapText="1"/>
    </xf>
    <xf numFmtId="0" fontId="2" fillId="2" borderId="3" xfId="0" applyFont="1" applyFill="1" applyBorder="1" applyAlignment="1">
      <alignment vertical="top" wrapText="1"/>
    </xf>
    <xf numFmtId="0" fontId="6" fillId="0" borderId="0" xfId="0" applyFont="1" applyAlignment="1"/>
    <xf numFmtId="0" fontId="1" fillId="2" borderId="3" xfId="0" applyFont="1" applyFill="1" applyBorder="1" applyAlignment="1">
      <alignment wrapText="1"/>
    </xf>
    <xf numFmtId="0" fontId="1" fillId="2" borderId="3" xfId="0" applyFont="1" applyFill="1" applyBorder="1" applyAlignment="1">
      <alignment vertical="top" wrapText="1"/>
    </xf>
    <xf numFmtId="0" fontId="0" fillId="0" borderId="3" xfId="0" applyFont="1" applyBorder="1" applyAlignment="1"/>
    <xf numFmtId="0" fontId="1" fillId="2" borderId="3" xfId="0" applyFont="1" applyFill="1" applyBorder="1" applyAlignment="1">
      <alignment vertical="top"/>
    </xf>
    <xf numFmtId="0" fontId="1" fillId="0" borderId="3" xfId="0" applyFont="1" applyBorder="1" applyAlignment="1"/>
    <xf numFmtId="0" fontId="2" fillId="2" borderId="3" xfId="0" applyFont="1" applyFill="1" applyBorder="1" applyAlignment="1">
      <alignment vertical="top"/>
    </xf>
    <xf numFmtId="0" fontId="2" fillId="0" borderId="3" xfId="0" applyFont="1" applyBorder="1" applyAlignment="1"/>
    <xf numFmtId="0" fontId="1" fillId="0" borderId="3" xfId="0" applyFont="1" applyBorder="1" applyAlignment="1">
      <alignment wrapText="1"/>
    </xf>
    <xf numFmtId="0" fontId="2" fillId="0" borderId="3" xfId="0" applyFont="1" applyBorder="1" applyAlignment="1">
      <alignment wrapText="1"/>
    </xf>
    <xf numFmtId="0" fontId="5" fillId="2" borderId="3" xfId="0" applyFont="1" applyFill="1" applyBorder="1" applyAlignment="1">
      <alignment vertical="top"/>
    </xf>
    <xf numFmtId="0" fontId="5" fillId="0" borderId="3" xfId="0" applyFont="1" applyBorder="1" applyAlignment="1">
      <alignment vertical="top"/>
    </xf>
    <xf numFmtId="0" fontId="0" fillId="0" borderId="3" xfId="0" applyFont="1" applyBorder="1" applyAlignment="1">
      <alignment vertical="top"/>
    </xf>
    <xf numFmtId="0" fontId="6" fillId="0" borderId="3" xfId="0" applyFont="1" applyBorder="1" applyAlignment="1"/>
    <xf numFmtId="0" fontId="0" fillId="0" borderId="3" xfId="0" applyFont="1" applyBorder="1" applyAlignment="1">
      <alignment vertical="top" wrapText="1"/>
    </xf>
    <xf numFmtId="0" fontId="0" fillId="0" borderId="3" xfId="0" applyFont="1" applyBorder="1" applyAlignment="1">
      <alignment wrapText="1"/>
    </xf>
    <xf numFmtId="0" fontId="0" fillId="0" borderId="4" xfId="0" applyFont="1" applyBorder="1" applyAlignment="1"/>
    <xf numFmtId="0" fontId="0" fillId="3" borderId="1" xfId="0" applyFont="1" applyFill="1" applyBorder="1" applyAlignment="1">
      <alignment vertical="top" wrapText="1"/>
    </xf>
    <xf numFmtId="0" fontId="5" fillId="2" borderId="2" xfId="0" applyFont="1" applyFill="1" applyBorder="1" applyAlignment="1">
      <alignment vertical="top"/>
    </xf>
    <xf numFmtId="0" fontId="2" fillId="2" borderId="2" xfId="0" applyFont="1" applyFill="1" applyBorder="1" applyAlignment="1">
      <alignment vertical="top"/>
    </xf>
    <xf numFmtId="0" fontId="2" fillId="0" borderId="2" xfId="0" applyFont="1" applyBorder="1" applyAlignment="1"/>
    <xf numFmtId="0" fontId="0" fillId="0" borderId="3" xfId="0" applyFont="1" applyFill="1" applyBorder="1" applyAlignment="1"/>
    <xf numFmtId="0" fontId="0" fillId="0" borderId="3" xfId="0" applyFont="1" applyFill="1" applyBorder="1" applyAlignment="1">
      <alignment wrapText="1"/>
    </xf>
    <xf numFmtId="0" fontId="0" fillId="0" borderId="3" xfId="0" applyBorder="1" applyAlignment="1">
      <alignment wrapText="1"/>
    </xf>
    <xf numFmtId="2" fontId="2" fillId="0" borderId="0" xfId="0" applyNumberFormat="1" applyFont="1" applyAlignment="1">
      <alignment horizontal="center"/>
    </xf>
    <xf numFmtId="0" fontId="1" fillId="2" borderId="8" xfId="0" applyFont="1" applyFill="1" applyBorder="1" applyAlignment="1">
      <alignment vertical="top" wrapText="1"/>
    </xf>
    <xf numFmtId="0" fontId="0" fillId="0" borderId="3" xfId="0" applyBorder="1"/>
    <xf numFmtId="0" fontId="1" fillId="0" borderId="7" xfId="0" applyFont="1" applyBorder="1" applyAlignment="1">
      <alignment wrapText="1"/>
    </xf>
    <xf numFmtId="0" fontId="2" fillId="0" borderId="9" xfId="0" applyFont="1" applyBorder="1" applyAlignment="1">
      <alignment wrapText="1"/>
    </xf>
    <xf numFmtId="0" fontId="6" fillId="4" borderId="0" xfId="0" applyFont="1" applyFill="1" applyAlignment="1"/>
    <xf numFmtId="0" fontId="6" fillId="4" borderId="0" xfId="0" applyFont="1" applyFill="1" applyAlignment="1">
      <alignment horizontal="center"/>
    </xf>
    <xf numFmtId="11" fontId="6" fillId="0" borderId="0" xfId="0" applyNumberFormat="1" applyFont="1" applyAlignment="1">
      <alignment horizontal="center"/>
    </xf>
    <xf numFmtId="11" fontId="9" fillId="0" borderId="0" xfId="0" applyNumberFormat="1" applyFont="1" applyAlignment="1">
      <alignment horizontal="center"/>
    </xf>
    <xf numFmtId="0" fontId="1" fillId="2" borderId="3" xfId="0" applyFont="1" applyFill="1" applyBorder="1" applyAlignment="1">
      <alignment horizontal="center" wrapText="1"/>
    </xf>
    <xf numFmtId="2" fontId="1" fillId="2" borderId="3" xfId="0" applyNumberFormat="1" applyFont="1" applyFill="1" applyBorder="1" applyAlignment="1">
      <alignment horizontal="center" wrapText="1"/>
    </xf>
    <xf numFmtId="0" fontId="6" fillId="0" borderId="3" xfId="0" applyFont="1" applyBorder="1" applyAlignment="1">
      <alignment horizontal="center" wrapText="1"/>
    </xf>
    <xf numFmtId="0" fontId="0" fillId="0" borderId="0" xfId="0" applyFont="1" applyAlignment="1">
      <alignment horizontal="center"/>
    </xf>
    <xf numFmtId="0" fontId="0" fillId="0" borderId="3" xfId="0" applyFont="1" applyBorder="1" applyAlignment="1">
      <alignment horizontal="center"/>
    </xf>
    <xf numFmtId="0" fontId="0" fillId="0" borderId="10" xfId="0" applyFont="1" applyBorder="1" applyAlignment="1"/>
    <xf numFmtId="0" fontId="0" fillId="0" borderId="10" xfId="0" applyFont="1" applyBorder="1" applyAlignment="1">
      <alignment horizontal="center"/>
    </xf>
    <xf numFmtId="0" fontId="6" fillId="0" borderId="11" xfId="0" applyFont="1" applyFill="1" applyBorder="1" applyAlignment="1"/>
    <xf numFmtId="0" fontId="6" fillId="0" borderId="12" xfId="0" applyFont="1" applyBorder="1" applyAlignment="1">
      <alignment horizontal="center"/>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0" fillId="0" borderId="3" xfId="0" applyBorder="1" applyAlignment="1">
      <alignment vertical="top" wrapText="1"/>
    </xf>
    <xf numFmtId="2" fontId="2" fillId="2" borderId="3" xfId="0" applyNumberFormat="1" applyFont="1" applyFill="1" applyBorder="1" applyAlignment="1">
      <alignment vertical="top" wrapText="1"/>
    </xf>
    <xf numFmtId="0" fontId="0" fillId="0" borderId="0" xfId="0" applyFont="1" applyAlignment="1">
      <alignment vertical="top" wrapText="1"/>
    </xf>
    <xf numFmtId="0" fontId="0" fillId="0" borderId="0" xfId="0" applyAlignment="1">
      <alignment vertical="top"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0" fillId="0" borderId="1" xfId="0" applyFont="1" applyBorder="1" applyAlignment="1">
      <alignment wrapText="1"/>
    </xf>
    <xf numFmtId="0" fontId="10" fillId="2" borderId="1" xfId="0" applyFont="1" applyFill="1" applyBorder="1" applyAlignment="1">
      <alignment vertical="top" wrapText="1"/>
    </xf>
  </cellXfs>
  <cellStyles count="25">
    <cellStyle name="Followed Hyperlink" xfId="24" builtinId="9" hidden="1"/>
    <cellStyle name="Followed Hyperlink" xfId="8" builtinId="9" hidden="1"/>
    <cellStyle name="Followed Hyperlink" xfId="14" builtinId="9" hidden="1"/>
    <cellStyle name="Followed Hyperlink" xfId="20" builtinId="9" hidden="1"/>
    <cellStyle name="Followed Hyperlink" xfId="12" builtinId="9" hidden="1"/>
    <cellStyle name="Followed Hyperlink" xfId="10" builtinId="9" hidden="1"/>
    <cellStyle name="Followed Hyperlink" xfId="16" builtinId="9" hidden="1"/>
    <cellStyle name="Followed Hyperlink" xfId="4" builtinId="9" hidden="1"/>
    <cellStyle name="Followed Hyperlink" xfId="2" builtinId="9" hidden="1"/>
    <cellStyle name="Followed Hyperlink" xfId="6" builtinId="9" hidden="1"/>
    <cellStyle name="Followed Hyperlink" xfId="18" builtinId="9" hidden="1"/>
    <cellStyle name="Followed Hyperlink" xfId="22" builtinId="9" hidden="1"/>
    <cellStyle name="Hyperlink" xfId="15" builtinId="8" hidden="1"/>
    <cellStyle name="Hyperlink" xfId="17" builtinId="8" hidden="1"/>
    <cellStyle name="Hyperlink" xfId="13" builtinId="8" hidden="1"/>
    <cellStyle name="Hyperlink" xfId="7" builtinId="8" hidden="1"/>
    <cellStyle name="Hyperlink" xfId="23" builtinId="8" hidden="1"/>
    <cellStyle name="Hyperlink" xfId="11" builtinId="8" hidden="1"/>
    <cellStyle name="Hyperlink" xfId="5" builtinId="8" hidden="1"/>
    <cellStyle name="Hyperlink" xfId="3" builtinId="8" hidden="1"/>
    <cellStyle name="Hyperlink" xfId="9" builtinId="8" hidden="1"/>
    <cellStyle name="Hyperlink" xfId="1" builtinId="8" hidden="1"/>
    <cellStyle name="Hyperlink" xfId="19" builtinId="8" hidden="1"/>
    <cellStyle name="Hyperlink" xfId="2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C22" sqref="C22"/>
    </sheetView>
  </sheetViews>
  <sheetFormatPr defaultColWidth="14.42578125" defaultRowHeight="15.75" customHeight="1"/>
  <cols>
    <col min="1" max="1" width="17.7109375" customWidth="1"/>
    <col min="2" max="2" width="25.28515625" customWidth="1"/>
    <col min="3" max="3" width="79.42578125" customWidth="1"/>
  </cols>
  <sheetData>
    <row r="1" spans="1:7" ht="12">
      <c r="A1" s="1" t="s">
        <v>0</v>
      </c>
      <c r="B1" s="2"/>
      <c r="C1" s="2"/>
    </row>
    <row r="2" spans="1:7" ht="12">
      <c r="B2" s="52" t="s">
        <v>1</v>
      </c>
      <c r="C2" s="53" t="s">
        <v>2</v>
      </c>
    </row>
    <row r="3" spans="1:7" ht="12">
      <c r="B3" s="52" t="s">
        <v>3</v>
      </c>
      <c r="C3" s="50" t="s">
        <v>4</v>
      </c>
    </row>
    <row r="4" spans="1:7" ht="12.75">
      <c r="B4" s="52" t="s">
        <v>5</v>
      </c>
      <c r="C4" s="26" t="s">
        <v>6</v>
      </c>
    </row>
    <row r="5" spans="1:7" ht="12">
      <c r="B5" s="52" t="s">
        <v>7</v>
      </c>
      <c r="C5" s="26" t="s">
        <v>8</v>
      </c>
    </row>
    <row r="6" spans="1:7" ht="12.75">
      <c r="B6" s="52" t="s">
        <v>9</v>
      </c>
      <c r="C6" s="26" t="s">
        <v>10</v>
      </c>
    </row>
    <row r="7" spans="1:7" ht="12">
      <c r="B7" s="54" t="s">
        <v>11</v>
      </c>
      <c r="C7" s="55" t="s">
        <v>12</v>
      </c>
    </row>
    <row r="9" spans="1:7" ht="12">
      <c r="B9" s="6" t="s">
        <v>13</v>
      </c>
      <c r="C9" s="7"/>
      <c r="D9" s="7"/>
      <c r="E9" s="7"/>
      <c r="F9" s="7"/>
      <c r="G9" s="7"/>
    </row>
    <row r="11" spans="1:7" ht="15.75" customHeight="1">
      <c r="A11" t="s">
        <v>14</v>
      </c>
    </row>
    <row r="12" spans="1:7" ht="15.75" customHeight="1">
      <c r="A12" t="s">
        <v>15</v>
      </c>
    </row>
    <row r="13" spans="1:7" ht="15.75" customHeight="1">
      <c r="A13" t="s">
        <v>16</v>
      </c>
    </row>
    <row r="14" spans="1:7" ht="15.75" customHeight="1">
      <c r="A14" t="s">
        <v>17</v>
      </c>
    </row>
    <row r="15" spans="1:7" ht="15.75" customHeight="1">
      <c r="A15" t="s">
        <v>18</v>
      </c>
    </row>
    <row r="16" spans="1:7" ht="15.75" customHeight="1">
      <c r="A16" t="s">
        <v>19</v>
      </c>
    </row>
    <row r="17" spans="1:1" ht="15.75" customHeight="1">
      <c r="A17" t="s">
        <v>20</v>
      </c>
    </row>
    <row r="18" spans="1:1" ht="15.75" customHeight="1">
      <c r="A18" t="s">
        <v>21</v>
      </c>
    </row>
    <row r="19" spans="1:1" ht="15.75" customHeight="1">
      <c r="A19" t="s">
        <v>22</v>
      </c>
    </row>
    <row r="20" spans="1:1" ht="15.75" customHeight="1">
      <c r="A20" t="s">
        <v>23</v>
      </c>
    </row>
    <row r="21" spans="1:1" ht="15.75" customHeight="1">
      <c r="A21" s="30" t="s">
        <v>24</v>
      </c>
    </row>
  </sheetData>
  <pageMargins left="0" right="0" top="0" bottom="0" header="0" footer="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150" zoomScaleNormal="150" zoomScalePageLayoutView="150" workbookViewId="0"/>
  </sheetViews>
  <sheetFormatPr defaultColWidth="14.42578125" defaultRowHeight="15.75" customHeight="1"/>
  <cols>
    <col min="1" max="1" width="61.85546875" customWidth="1"/>
    <col min="2" max="2" width="22.140625" customWidth="1"/>
    <col min="3" max="3" width="22.28515625" customWidth="1"/>
    <col min="4" max="4" width="58.28515625" customWidth="1"/>
  </cols>
  <sheetData>
    <row r="1" spans="1:4" ht="12">
      <c r="A1" s="29" t="s">
        <v>189</v>
      </c>
      <c r="B1" s="29" t="s">
        <v>92</v>
      </c>
      <c r="C1" s="29" t="s">
        <v>93</v>
      </c>
      <c r="D1" s="35" t="s">
        <v>52</v>
      </c>
    </row>
    <row r="2" spans="1:4" ht="12.75">
      <c r="A2" s="26" t="s">
        <v>190</v>
      </c>
      <c r="B2" s="26" t="s">
        <v>95</v>
      </c>
      <c r="C2" s="26" t="s">
        <v>191</v>
      </c>
      <c r="D2" s="36"/>
    </row>
    <row r="3" spans="1:4" ht="25.5">
      <c r="A3" s="26" t="s">
        <v>192</v>
      </c>
      <c r="B3" s="26" t="s">
        <v>95</v>
      </c>
      <c r="C3" s="26" t="s">
        <v>191</v>
      </c>
      <c r="D3" s="36"/>
    </row>
    <row r="4" spans="1:4" ht="25.5">
      <c r="A4" s="26" t="s">
        <v>193</v>
      </c>
      <c r="B4" s="26" t="s">
        <v>95</v>
      </c>
      <c r="C4" s="26" t="s">
        <v>191</v>
      </c>
      <c r="D4" s="36"/>
    </row>
    <row r="5" spans="1:4" ht="12.75">
      <c r="A5" s="26" t="s">
        <v>194</v>
      </c>
      <c r="B5" s="26" t="s">
        <v>95</v>
      </c>
      <c r="C5" s="26" t="s">
        <v>191</v>
      </c>
      <c r="D5" s="36"/>
    </row>
    <row r="6" spans="1:4" ht="25.5">
      <c r="A6" s="26" t="s">
        <v>195</v>
      </c>
      <c r="B6" s="26" t="s">
        <v>95</v>
      </c>
      <c r="C6" s="26" t="s">
        <v>191</v>
      </c>
      <c r="D6" s="36"/>
    </row>
    <row r="7" spans="1:4" ht="25.5">
      <c r="A7" s="26" t="s">
        <v>196</v>
      </c>
      <c r="B7" s="26" t="s">
        <v>95</v>
      </c>
      <c r="C7" s="26" t="s">
        <v>191</v>
      </c>
      <c r="D7" s="36" t="s">
        <v>197</v>
      </c>
    </row>
    <row r="8" spans="1:4" ht="12.75">
      <c r="A8" s="26" t="s">
        <v>198</v>
      </c>
      <c r="B8" s="26" t="s">
        <v>95</v>
      </c>
      <c r="C8" s="26" t="s">
        <v>191</v>
      </c>
      <c r="D8" s="36"/>
    </row>
    <row r="9" spans="1:4" ht="12.75">
      <c r="A9" s="26" t="s">
        <v>199</v>
      </c>
      <c r="B9" s="26" t="s">
        <v>95</v>
      </c>
      <c r="C9" s="26" t="s">
        <v>191</v>
      </c>
      <c r="D9" s="36"/>
    </row>
    <row r="10" spans="1:4" ht="12.75">
      <c r="A10" s="26" t="s">
        <v>200</v>
      </c>
      <c r="B10" s="26" t="s">
        <v>95</v>
      </c>
      <c r="C10" s="26" t="s">
        <v>191</v>
      </c>
      <c r="D10" s="36"/>
    </row>
    <row r="11" spans="1:4" ht="12.75">
      <c r="A11" s="26" t="s">
        <v>201</v>
      </c>
      <c r="B11" s="26" t="s">
        <v>95</v>
      </c>
      <c r="C11" s="26" t="s">
        <v>191</v>
      </c>
      <c r="D11" s="36"/>
    </row>
    <row r="12" spans="1:4" ht="25.5">
      <c r="A12" s="26" t="s">
        <v>202</v>
      </c>
      <c r="B12" s="26" t="s">
        <v>95</v>
      </c>
      <c r="C12" s="26" t="s">
        <v>191</v>
      </c>
      <c r="D12" s="36"/>
    </row>
    <row r="13" spans="1:4" ht="22.5" customHeight="1">
      <c r="A13" s="42" t="s">
        <v>203</v>
      </c>
      <c r="B13" s="26" t="s">
        <v>95</v>
      </c>
      <c r="C13" s="26" t="s">
        <v>191</v>
      </c>
      <c r="D13" s="30"/>
    </row>
  </sheetData>
  <pageMargins left="0" right="0" top="0" bottom="0" header="0" footer="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150" zoomScaleNormal="150" zoomScalePageLayoutView="150" workbookViewId="0"/>
  </sheetViews>
  <sheetFormatPr defaultColWidth="14.42578125" defaultRowHeight="15.75" customHeight="1"/>
  <cols>
    <col min="1" max="1" width="69.42578125" customWidth="1"/>
    <col min="2" max="2" width="22.140625" customWidth="1"/>
    <col min="3" max="3" width="22.28515625" customWidth="1"/>
    <col min="4" max="4" width="58.140625" customWidth="1"/>
  </cols>
  <sheetData>
    <row r="1" spans="1:4" ht="12.95">
      <c r="A1" s="23" t="s">
        <v>204</v>
      </c>
      <c r="B1" s="19" t="s">
        <v>92</v>
      </c>
      <c r="C1" s="19" t="s">
        <v>93</v>
      </c>
      <c r="D1" s="20" t="s">
        <v>52</v>
      </c>
    </row>
    <row r="2" spans="1:4" ht="12">
      <c r="A2" s="21" t="s">
        <v>205</v>
      </c>
      <c r="B2" s="21" t="s">
        <v>95</v>
      </c>
      <c r="C2" s="21" t="s">
        <v>191</v>
      </c>
      <c r="D2" s="22"/>
    </row>
    <row r="3" spans="1:4" ht="12">
      <c r="A3" s="21" t="s">
        <v>151</v>
      </c>
      <c r="B3" s="21" t="s">
        <v>95</v>
      </c>
      <c r="C3" s="21" t="s">
        <v>191</v>
      </c>
      <c r="D3" s="22"/>
    </row>
    <row r="4" spans="1:4" ht="12">
      <c r="A4" s="21" t="s">
        <v>206</v>
      </c>
      <c r="B4" s="21" t="s">
        <v>95</v>
      </c>
      <c r="C4" s="21" t="s">
        <v>191</v>
      </c>
      <c r="D4" s="22"/>
    </row>
    <row r="5" spans="1:4" ht="12">
      <c r="A5" s="21" t="s">
        <v>207</v>
      </c>
      <c r="B5" s="21" t="s">
        <v>95</v>
      </c>
      <c r="C5" s="21" t="s">
        <v>191</v>
      </c>
      <c r="D5" s="22"/>
    </row>
    <row r="6" spans="1:4" ht="12">
      <c r="A6" s="21" t="s">
        <v>208</v>
      </c>
      <c r="B6" s="21" t="s">
        <v>95</v>
      </c>
      <c r="C6" s="21" t="s">
        <v>191</v>
      </c>
      <c r="D6" s="22"/>
    </row>
    <row r="7" spans="1:4" ht="12">
      <c r="A7" s="21" t="s">
        <v>209</v>
      </c>
      <c r="B7" s="21" t="s">
        <v>95</v>
      </c>
      <c r="C7" s="21" t="s">
        <v>191</v>
      </c>
      <c r="D7" s="22"/>
    </row>
    <row r="8" spans="1:4" ht="12">
      <c r="A8" s="21" t="s">
        <v>210</v>
      </c>
      <c r="B8" s="21" t="s">
        <v>95</v>
      </c>
      <c r="C8" s="21" t="s">
        <v>191</v>
      </c>
      <c r="D8" s="22"/>
    </row>
    <row r="9" spans="1:4" ht="12">
      <c r="A9" s="21" t="s">
        <v>211</v>
      </c>
      <c r="B9" s="21" t="s">
        <v>95</v>
      </c>
      <c r="C9" s="21" t="s">
        <v>191</v>
      </c>
      <c r="D9" s="22"/>
    </row>
    <row r="10" spans="1:4" ht="12">
      <c r="A10" s="21" t="s">
        <v>212</v>
      </c>
      <c r="B10" s="21" t="s">
        <v>95</v>
      </c>
      <c r="C10" s="21" t="s">
        <v>191</v>
      </c>
      <c r="D10" s="22"/>
    </row>
    <row r="11" spans="1:4" ht="12">
      <c r="A11" s="21" t="s">
        <v>213</v>
      </c>
      <c r="B11" s="21" t="s">
        <v>95</v>
      </c>
      <c r="C11" s="21" t="s">
        <v>191</v>
      </c>
      <c r="D11" s="22"/>
    </row>
    <row r="12" spans="1:4" ht="12">
      <c r="A12" s="21" t="s">
        <v>214</v>
      </c>
      <c r="B12" s="21" t="s">
        <v>95</v>
      </c>
      <c r="C12" s="21" t="s">
        <v>191</v>
      </c>
      <c r="D12" s="22"/>
    </row>
    <row r="13" spans="1:4" ht="12">
      <c r="A13" s="21" t="s">
        <v>215</v>
      </c>
      <c r="B13" s="21" t="s">
        <v>95</v>
      </c>
      <c r="C13" s="21" t="s">
        <v>191</v>
      </c>
      <c r="D13" s="22"/>
    </row>
    <row r="14" spans="1:4" ht="12">
      <c r="A14" s="21" t="s">
        <v>216</v>
      </c>
      <c r="B14" s="21" t="s">
        <v>95</v>
      </c>
      <c r="C14" s="21" t="s">
        <v>191</v>
      </c>
      <c r="D14" s="22"/>
    </row>
  </sheetData>
  <pageMargins left="0" right="0" top="0" bottom="0" header="0" footer="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150" zoomScaleNormal="150" zoomScalePageLayoutView="150" workbookViewId="0">
      <selection activeCell="A16" sqref="A16"/>
    </sheetView>
  </sheetViews>
  <sheetFormatPr defaultColWidth="14.42578125" defaultRowHeight="15.75" customHeight="1"/>
  <cols>
    <col min="1" max="1" width="62.7109375" customWidth="1"/>
    <col min="2" max="2" width="16.42578125" customWidth="1"/>
    <col min="3" max="3" width="15.85546875" customWidth="1"/>
    <col min="4" max="4" width="22.28515625" customWidth="1"/>
    <col min="5" max="5" width="58.140625" customWidth="1"/>
  </cols>
  <sheetData>
    <row r="1" spans="1:6" ht="12">
      <c r="A1" s="3" t="s">
        <v>217</v>
      </c>
      <c r="B1" s="3" t="s">
        <v>218</v>
      </c>
      <c r="C1" s="3" t="s">
        <v>219</v>
      </c>
      <c r="D1" s="3" t="s">
        <v>93</v>
      </c>
      <c r="E1" s="4" t="s">
        <v>52</v>
      </c>
    </row>
    <row r="2" spans="1:6" ht="12.75">
      <c r="A2" s="15" t="s">
        <v>220</v>
      </c>
      <c r="B2" s="15" t="s">
        <v>128</v>
      </c>
      <c r="C2" s="15" t="s">
        <v>128</v>
      </c>
      <c r="D2" s="15" t="s">
        <v>221</v>
      </c>
      <c r="E2" s="5"/>
      <c r="F2" s="18"/>
    </row>
    <row r="3" spans="1:6" ht="12.75">
      <c r="A3" s="15" t="s">
        <v>222</v>
      </c>
      <c r="B3" s="78" t="s">
        <v>223</v>
      </c>
      <c r="C3" s="78" t="s">
        <v>223</v>
      </c>
      <c r="D3" s="15" t="s">
        <v>221</v>
      </c>
      <c r="E3" s="77" t="s">
        <v>224</v>
      </c>
    </row>
    <row r="4" spans="1:6" ht="12.75">
      <c r="A4" s="15" t="s">
        <v>225</v>
      </c>
      <c r="B4" s="15" t="s">
        <v>128</v>
      </c>
      <c r="C4" s="15" t="s">
        <v>128</v>
      </c>
      <c r="D4" s="15" t="s">
        <v>221</v>
      </c>
      <c r="E4" s="5"/>
    </row>
    <row r="5" spans="1:6" ht="12.75">
      <c r="A5" s="25" t="s">
        <v>226</v>
      </c>
      <c r="B5" s="25" t="s">
        <v>128</v>
      </c>
      <c r="C5" s="15" t="s">
        <v>128</v>
      </c>
      <c r="D5" s="15" t="s">
        <v>221</v>
      </c>
      <c r="E5" s="5"/>
    </row>
    <row r="6" spans="1:6" ht="12.75">
      <c r="A6" s="25" t="s">
        <v>227</v>
      </c>
      <c r="B6" s="25" t="s">
        <v>128</v>
      </c>
      <c r="C6" s="15" t="s">
        <v>128</v>
      </c>
      <c r="D6" s="15" t="s">
        <v>221</v>
      </c>
      <c r="E6" s="5"/>
    </row>
    <row r="7" spans="1:6" ht="12.75">
      <c r="A7" s="25" t="s">
        <v>228</v>
      </c>
      <c r="B7" s="25" t="s">
        <v>128</v>
      </c>
      <c r="C7" s="15" t="s">
        <v>128</v>
      </c>
      <c r="D7" s="15" t="s">
        <v>221</v>
      </c>
      <c r="E7" s="5"/>
    </row>
    <row r="8" spans="1:6" ht="12.75">
      <c r="A8" s="25" t="s">
        <v>229</v>
      </c>
      <c r="B8" s="25" t="s">
        <v>128</v>
      </c>
      <c r="C8" s="15" t="s">
        <v>128</v>
      </c>
      <c r="D8" s="15" t="s">
        <v>221</v>
      </c>
      <c r="E8" s="5"/>
    </row>
    <row r="9" spans="1:6" ht="12.75">
      <c r="A9" s="25" t="s">
        <v>230</v>
      </c>
      <c r="B9" s="25" t="s">
        <v>128</v>
      </c>
      <c r="C9" s="15" t="s">
        <v>128</v>
      </c>
      <c r="D9" s="15" t="s">
        <v>221</v>
      </c>
      <c r="E9" s="5"/>
    </row>
    <row r="10" spans="1:6" ht="12.75">
      <c r="A10" s="25" t="s">
        <v>231</v>
      </c>
      <c r="B10" s="25" t="s">
        <v>128</v>
      </c>
      <c r="C10" s="15" t="s">
        <v>128</v>
      </c>
      <c r="D10" s="15" t="s">
        <v>221</v>
      </c>
      <c r="E10" s="5"/>
    </row>
    <row r="11" spans="1:6" ht="12.75">
      <c r="A11" s="25" t="s">
        <v>232</v>
      </c>
      <c r="B11" s="44"/>
      <c r="C11" s="15" t="s">
        <v>128</v>
      </c>
      <c r="D11" s="15" t="s">
        <v>221</v>
      </c>
      <c r="E11" s="5"/>
    </row>
    <row r="12" spans="1:6" ht="12.75">
      <c r="A12" s="25" t="s">
        <v>233</v>
      </c>
      <c r="B12" s="25" t="s">
        <v>128</v>
      </c>
      <c r="C12" s="15" t="s">
        <v>128</v>
      </c>
      <c r="D12" s="15" t="s">
        <v>221</v>
      </c>
      <c r="E12" s="5"/>
    </row>
    <row r="13" spans="1:6" ht="12.75">
      <c r="A13" s="15" t="s">
        <v>234</v>
      </c>
      <c r="B13" s="15" t="s">
        <v>128</v>
      </c>
      <c r="C13" s="15" t="s">
        <v>128</v>
      </c>
      <c r="D13" s="15" t="s">
        <v>221</v>
      </c>
      <c r="E13" s="5" t="s">
        <v>235</v>
      </c>
    </row>
    <row r="14" spans="1:6" ht="12.75">
      <c r="A14" s="15" t="s">
        <v>236</v>
      </c>
      <c r="B14" s="15" t="s">
        <v>128</v>
      </c>
      <c r="C14" s="15" t="s">
        <v>128</v>
      </c>
      <c r="D14" s="15" t="s">
        <v>221</v>
      </c>
      <c r="E14" s="5" t="s">
        <v>237</v>
      </c>
    </row>
    <row r="15" spans="1:6" ht="41.25" customHeight="1">
      <c r="A15" s="15" t="s">
        <v>238</v>
      </c>
      <c r="B15" s="75" t="s">
        <v>128</v>
      </c>
      <c r="C15" s="76"/>
      <c r="D15" s="15" t="s">
        <v>221</v>
      </c>
      <c r="E15" s="5" t="s">
        <v>239</v>
      </c>
    </row>
    <row r="16" spans="1:6" ht="12.75" customHeight="1">
      <c r="A16" s="15" t="s">
        <v>240</v>
      </c>
      <c r="B16" s="69" t="s">
        <v>128</v>
      </c>
      <c r="C16" s="70"/>
      <c r="D16" s="15" t="s">
        <v>221</v>
      </c>
      <c r="E16" s="5"/>
    </row>
    <row r="17" spans="1:5" ht="12.75" customHeight="1">
      <c r="A17" s="15" t="s">
        <v>241</v>
      </c>
      <c r="B17" s="15" t="s">
        <v>128</v>
      </c>
      <c r="C17" s="15" t="s">
        <v>128</v>
      </c>
      <c r="D17" s="15" t="s">
        <v>221</v>
      </c>
      <c r="E17" s="5"/>
    </row>
    <row r="18" spans="1:5" ht="12.75" customHeight="1">
      <c r="A18" s="15" t="s">
        <v>242</v>
      </c>
      <c r="B18" s="69" t="s">
        <v>128</v>
      </c>
      <c r="C18" s="70"/>
      <c r="D18" s="15" t="s">
        <v>221</v>
      </c>
      <c r="E18" s="5"/>
    </row>
    <row r="19" spans="1:5" ht="12.75" customHeight="1">
      <c r="A19" s="15" t="s">
        <v>243</v>
      </c>
      <c r="B19" s="69" t="s">
        <v>244</v>
      </c>
      <c r="C19" s="70"/>
      <c r="D19" s="15" t="s">
        <v>221</v>
      </c>
      <c r="E19" s="5"/>
    </row>
    <row r="20" spans="1:5" ht="12.75" customHeight="1">
      <c r="A20" s="15" t="s">
        <v>245</v>
      </c>
      <c r="B20" s="69" t="s">
        <v>128</v>
      </c>
      <c r="C20" s="70"/>
      <c r="D20" s="15" t="s">
        <v>221</v>
      </c>
      <c r="E20" s="5"/>
    </row>
    <row r="21" spans="1:5" ht="35.25" customHeight="1">
      <c r="A21" s="15" t="s">
        <v>246</v>
      </c>
      <c r="B21" s="15" t="s">
        <v>128</v>
      </c>
      <c r="C21" s="15" t="s">
        <v>128</v>
      </c>
      <c r="D21" s="15" t="s">
        <v>221</v>
      </c>
      <c r="E21" s="5" t="s">
        <v>247</v>
      </c>
    </row>
    <row r="22" spans="1:5" ht="34.5" customHeight="1">
      <c r="A22" s="15" t="s">
        <v>248</v>
      </c>
      <c r="B22" s="15" t="s">
        <v>128</v>
      </c>
      <c r="C22" s="15" t="s">
        <v>128</v>
      </c>
      <c r="D22" s="15" t="s">
        <v>221</v>
      </c>
      <c r="E22" s="5" t="s">
        <v>249</v>
      </c>
    </row>
    <row r="23" spans="1:5" ht="12.75">
      <c r="A23" s="15" t="s">
        <v>250</v>
      </c>
      <c r="B23" s="15" t="s">
        <v>128</v>
      </c>
      <c r="C23" s="15" t="s">
        <v>128</v>
      </c>
      <c r="D23" s="15" t="s">
        <v>221</v>
      </c>
      <c r="E23" s="5"/>
    </row>
    <row r="24" spans="1:5" ht="15.75" customHeight="1">
      <c r="D24" s="15"/>
    </row>
    <row r="26" spans="1:5" ht="12">
      <c r="A26" s="18"/>
      <c r="B26" s="18"/>
    </row>
  </sheetData>
  <mergeCells count="5">
    <mergeCell ref="B18:C18"/>
    <mergeCell ref="B20:C20"/>
    <mergeCell ref="B19:C19"/>
    <mergeCell ref="B15:C15"/>
    <mergeCell ref="B16:C16"/>
  </mergeCells>
  <pageMargins left="0" right="0" top="0" bottom="0" header="0" footer="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selection activeCell="F9" sqref="F9"/>
    </sheetView>
  </sheetViews>
  <sheetFormatPr defaultColWidth="14.42578125" defaultRowHeight="15.75" customHeight="1"/>
  <cols>
    <col min="1" max="1" width="18.28515625" customWidth="1"/>
    <col min="3" max="3" width="19.28515625" customWidth="1"/>
    <col min="4" max="4" width="17.28515625" customWidth="1"/>
    <col min="5" max="6" width="23.42578125" customWidth="1"/>
    <col min="7" max="7" width="20" customWidth="1"/>
    <col min="8" max="8" width="43.42578125" customWidth="1"/>
  </cols>
  <sheetData>
    <row r="1" spans="1:9" ht="18.95" customHeight="1">
      <c r="A1" s="60" t="s">
        <v>25</v>
      </c>
      <c r="B1" s="60" t="s">
        <v>26</v>
      </c>
      <c r="C1" s="61" t="s">
        <v>27</v>
      </c>
      <c r="D1" s="61" t="s">
        <v>28</v>
      </c>
      <c r="E1" s="61" t="s">
        <v>29</v>
      </c>
      <c r="F1" s="61" t="s">
        <v>30</v>
      </c>
      <c r="G1" s="61" t="s">
        <v>31</v>
      </c>
      <c r="H1" s="60" t="s">
        <v>32</v>
      </c>
      <c r="I1" s="62" t="s">
        <v>33</v>
      </c>
    </row>
    <row r="2" spans="1:9" s="73" customFormat="1" ht="39.75" customHeight="1">
      <c r="A2" s="26" t="s">
        <v>6</v>
      </c>
      <c r="B2" s="26">
        <v>5737</v>
      </c>
      <c r="C2" s="71">
        <v>6499440</v>
      </c>
      <c r="D2" s="72">
        <v>2939</v>
      </c>
      <c r="E2" s="72">
        <v>2918</v>
      </c>
      <c r="F2" s="72">
        <v>6.41</v>
      </c>
      <c r="G2" s="72">
        <v>145076.82999999999</v>
      </c>
      <c r="H2" s="26" t="s">
        <v>34</v>
      </c>
      <c r="I2" s="41" t="s">
        <v>35</v>
      </c>
    </row>
    <row r="3" spans="1:9" s="73" customFormat="1" ht="42.95" customHeight="1">
      <c r="A3" s="71" t="s">
        <v>36</v>
      </c>
      <c r="B3" s="71">
        <v>5736</v>
      </c>
      <c r="C3" s="71">
        <v>6499440</v>
      </c>
      <c r="D3" s="71">
        <v>16</v>
      </c>
      <c r="E3" s="71">
        <v>15</v>
      </c>
      <c r="F3" s="71">
        <v>0</v>
      </c>
      <c r="G3" s="71">
        <v>112191.22</v>
      </c>
      <c r="H3" s="71" t="s">
        <v>37</v>
      </c>
      <c r="I3" s="71" t="s">
        <v>38</v>
      </c>
    </row>
    <row r="4" spans="1:9" s="73" customFormat="1" ht="106.5" customHeight="1">
      <c r="A4" s="71" t="s">
        <v>39</v>
      </c>
      <c r="B4" s="71">
        <v>5735</v>
      </c>
      <c r="C4" s="71">
        <v>1190040</v>
      </c>
      <c r="D4" s="71">
        <v>1105</v>
      </c>
      <c r="E4" s="71">
        <v>2505</v>
      </c>
      <c r="F4" s="71">
        <v>0</v>
      </c>
      <c r="G4" s="71">
        <v>112191.22</v>
      </c>
      <c r="H4" s="71" t="s">
        <v>40</v>
      </c>
      <c r="I4" s="71" t="s">
        <v>41</v>
      </c>
    </row>
    <row r="5" spans="1:9" s="73" customFormat="1" ht="120.75" customHeight="1">
      <c r="A5" s="71" t="s">
        <v>42</v>
      </c>
      <c r="B5" s="71">
        <v>5733</v>
      </c>
      <c r="C5" s="71">
        <v>6499560</v>
      </c>
      <c r="D5" s="71">
        <v>7</v>
      </c>
      <c r="E5" s="71">
        <v>7</v>
      </c>
      <c r="F5" s="71">
        <v>0</v>
      </c>
      <c r="G5" s="71">
        <v>112191.22</v>
      </c>
      <c r="H5" s="71" t="s">
        <v>43</v>
      </c>
      <c r="I5" s="71" t="s">
        <v>38</v>
      </c>
    </row>
    <row r="6" spans="1:9" s="74" customFormat="1" ht="84.75" customHeight="1">
      <c r="A6" s="71" t="s">
        <v>44</v>
      </c>
      <c r="B6" s="71">
        <v>5730</v>
      </c>
      <c r="C6" s="71">
        <v>6499440</v>
      </c>
      <c r="D6" s="71">
        <v>2407</v>
      </c>
      <c r="E6" s="71">
        <v>2348</v>
      </c>
      <c r="F6" s="71">
        <v>9.4</v>
      </c>
      <c r="G6" s="71">
        <v>112163.5</v>
      </c>
      <c r="H6" s="71" t="s">
        <v>45</v>
      </c>
      <c r="I6" s="71" t="s">
        <v>35</v>
      </c>
    </row>
    <row r="7" spans="1:9" s="74" customFormat="1" ht="48.75" customHeight="1">
      <c r="A7" s="71" t="s">
        <v>4</v>
      </c>
      <c r="B7" s="71">
        <v>5722</v>
      </c>
      <c r="C7" s="71">
        <v>6499440</v>
      </c>
      <c r="D7" s="71">
        <v>3164</v>
      </c>
      <c r="E7" s="71">
        <v>3148</v>
      </c>
      <c r="F7" s="71">
        <v>10.9</v>
      </c>
      <c r="G7" s="71">
        <v>63582.925999999999</v>
      </c>
      <c r="H7" s="71" t="s">
        <v>46</v>
      </c>
      <c r="I7" s="71" t="s">
        <v>47</v>
      </c>
    </row>
    <row r="8" spans="1:9" ht="15.75" customHeight="1">
      <c r="A8" s="9"/>
      <c r="B8" s="9"/>
      <c r="C8" s="9"/>
      <c r="D8" s="9"/>
      <c r="E8" s="9"/>
      <c r="F8" s="9"/>
      <c r="G8" s="9"/>
    </row>
    <row r="9" spans="1:9" ht="15.75" customHeight="1">
      <c r="A9" s="9"/>
      <c r="B9" s="9"/>
      <c r="C9" s="9"/>
      <c r="D9" s="9"/>
      <c r="E9" s="9" t="s">
        <v>48</v>
      </c>
      <c r="F9" s="51">
        <f>SUM(F2:F7)</f>
        <v>26.71</v>
      </c>
      <c r="G9" s="9"/>
    </row>
    <row r="10" spans="1:9" ht="15.75" customHeight="1">
      <c r="A10" s="9"/>
      <c r="B10" s="9"/>
      <c r="C10" s="9"/>
      <c r="D10" s="9"/>
      <c r="E10" s="9"/>
      <c r="F10" s="9"/>
      <c r="G10" s="9"/>
    </row>
    <row r="11" spans="1:9" ht="15.75" customHeight="1">
      <c r="A11" s="9"/>
      <c r="B11" s="9"/>
      <c r="C11" s="9"/>
      <c r="D11" s="9"/>
      <c r="E11" s="9"/>
      <c r="F11" s="9"/>
      <c r="G11" s="9"/>
    </row>
    <row r="12" spans="1:9" ht="15.75" customHeight="1">
      <c r="A12" s="9"/>
      <c r="B12" s="9"/>
      <c r="C12" s="9"/>
      <c r="D12" s="9"/>
      <c r="E12" s="9"/>
      <c r="F12" s="9"/>
      <c r="G12" s="9"/>
    </row>
    <row r="13" spans="1:9" ht="15.75" customHeight="1">
      <c r="A13" s="9"/>
      <c r="B13" s="9"/>
      <c r="C13" s="9"/>
      <c r="D13" s="9"/>
      <c r="E13" s="9"/>
      <c r="F13" s="9"/>
      <c r="G13" s="9"/>
    </row>
    <row r="14" spans="1:9" ht="15.75" customHeight="1">
      <c r="A14" s="9"/>
      <c r="B14" s="9"/>
      <c r="C14" s="9"/>
      <c r="D14" s="9"/>
      <c r="E14" s="9"/>
      <c r="F14" s="9"/>
      <c r="G14" s="9"/>
    </row>
    <row r="15" spans="1:9" ht="15.75" customHeight="1">
      <c r="A15" s="9"/>
      <c r="B15" s="9"/>
      <c r="C15" s="9"/>
      <c r="D15" s="9"/>
      <c r="E15" s="9"/>
      <c r="F15" s="9"/>
      <c r="G15" s="9"/>
    </row>
    <row r="16" spans="1:9" ht="15.75" customHeight="1">
      <c r="A16" s="9"/>
      <c r="B16" s="9"/>
      <c r="C16" s="9"/>
      <c r="D16" s="9"/>
      <c r="E16" s="9"/>
      <c r="F16" s="9"/>
      <c r="G16" s="9"/>
    </row>
    <row r="17" spans="1:7" ht="15.75" customHeight="1">
      <c r="A17" s="9"/>
      <c r="B17" s="9"/>
      <c r="C17" s="9"/>
      <c r="D17" s="9"/>
      <c r="E17" s="9"/>
      <c r="F17" s="9"/>
      <c r="G17" s="9"/>
    </row>
    <row r="18" spans="1:7" ht="15.75" customHeight="1">
      <c r="A18" s="9"/>
      <c r="B18" s="9"/>
      <c r="C18" s="9"/>
      <c r="D18" s="9"/>
      <c r="E18" s="9"/>
      <c r="F18" s="9"/>
      <c r="G18" s="9"/>
    </row>
    <row r="19" spans="1:7" ht="15.75" customHeight="1">
      <c r="A19" s="9"/>
      <c r="B19" s="9"/>
      <c r="C19" s="9"/>
      <c r="D19" s="9"/>
      <c r="E19" s="9"/>
      <c r="F19" s="9"/>
      <c r="G19" s="9"/>
    </row>
    <row r="20" spans="1:7" ht="15.75" customHeight="1">
      <c r="A20" s="9"/>
      <c r="B20" s="9"/>
      <c r="C20" s="9"/>
      <c r="D20" s="9"/>
      <c r="E20" s="9"/>
      <c r="F20" s="9"/>
      <c r="G20" s="9"/>
    </row>
    <row r="21" spans="1:7" ht="15.75" customHeight="1">
      <c r="A21" s="9"/>
      <c r="B21" s="9"/>
      <c r="C21" s="9"/>
      <c r="D21" s="9"/>
      <c r="E21" s="9"/>
      <c r="F21" s="9"/>
      <c r="G21" s="9"/>
    </row>
    <row r="22" spans="1:7" ht="15.75" customHeight="1">
      <c r="A22" s="9"/>
      <c r="B22" s="9"/>
      <c r="C22" s="9"/>
      <c r="D22" s="9"/>
      <c r="E22" s="9"/>
      <c r="F22" s="9"/>
      <c r="G22" s="9"/>
    </row>
    <row r="23" spans="1:7" ht="15.75" customHeight="1">
      <c r="A23" s="9"/>
      <c r="B23" s="9"/>
      <c r="C23" s="9"/>
      <c r="D23" s="9"/>
      <c r="E23" s="9"/>
      <c r="F23" s="9"/>
      <c r="G23" s="9"/>
    </row>
    <row r="24" spans="1:7" ht="15.75" customHeight="1">
      <c r="A24" s="9"/>
      <c r="B24" s="9"/>
      <c r="C24" s="9"/>
      <c r="D24" s="9"/>
      <c r="E24" s="9"/>
      <c r="F24" s="9"/>
      <c r="G24" s="9"/>
    </row>
    <row r="25" spans="1:7" ht="15.75" customHeight="1">
      <c r="A25" s="9"/>
      <c r="B25" s="9"/>
      <c r="C25" s="9"/>
      <c r="D25" s="9"/>
      <c r="E25" s="9"/>
      <c r="F25" s="9"/>
      <c r="G25" s="9"/>
    </row>
    <row r="26" spans="1:7" ht="15.75" customHeight="1">
      <c r="A26" s="9"/>
      <c r="B26" s="9"/>
      <c r="C26" s="9"/>
      <c r="D26" s="9"/>
      <c r="E26" s="9"/>
      <c r="F26" s="9"/>
      <c r="G26" s="9"/>
    </row>
    <row r="27" spans="1:7" ht="15.75" customHeight="1">
      <c r="A27" s="9"/>
      <c r="B27" s="9"/>
      <c r="C27" s="9"/>
      <c r="D27" s="9"/>
      <c r="E27" s="9"/>
      <c r="F27" s="9"/>
      <c r="G27" s="9"/>
    </row>
    <row r="28" spans="1:7" ht="15.75" customHeight="1">
      <c r="A28" s="9"/>
      <c r="B28" s="9"/>
      <c r="C28" s="9"/>
      <c r="D28" s="9"/>
      <c r="E28" s="9"/>
      <c r="F28" s="9"/>
      <c r="G28" s="9"/>
    </row>
    <row r="29" spans="1:7" ht="15.75" customHeight="1">
      <c r="A29" s="9"/>
      <c r="B29" s="9"/>
      <c r="C29" s="9"/>
      <c r="D29" s="9"/>
      <c r="E29" s="9"/>
      <c r="F29" s="9"/>
      <c r="G29" s="9"/>
    </row>
    <row r="30" spans="1:7" ht="15.75" customHeight="1">
      <c r="A30" s="9"/>
      <c r="B30" s="9"/>
      <c r="C30" s="9"/>
      <c r="D30" s="9"/>
      <c r="E30" s="9"/>
      <c r="F30" s="9"/>
      <c r="G30" s="9"/>
    </row>
    <row r="31" spans="1:7" ht="15.75" customHeight="1">
      <c r="A31" s="9"/>
      <c r="B31" s="9"/>
      <c r="C31" s="9"/>
      <c r="D31" s="9"/>
      <c r="E31" s="9"/>
      <c r="F31" s="9"/>
      <c r="G31" s="9"/>
    </row>
    <row r="32" spans="1:7" ht="15.75" customHeight="1">
      <c r="A32" s="9"/>
      <c r="B32" s="9"/>
      <c r="C32" s="9"/>
      <c r="D32" s="9"/>
      <c r="E32" s="9"/>
      <c r="F32" s="9"/>
      <c r="G32" s="9"/>
    </row>
    <row r="33" spans="1:7" ht="15.75" customHeight="1">
      <c r="A33" s="9"/>
      <c r="B33" s="9"/>
      <c r="C33" s="9"/>
      <c r="D33" s="9"/>
      <c r="E33" s="9"/>
      <c r="F33" s="9"/>
      <c r="G33" s="9"/>
    </row>
    <row r="34" spans="1:7" ht="15.75" customHeight="1">
      <c r="A34" s="9"/>
      <c r="B34" s="9"/>
      <c r="C34" s="9"/>
      <c r="D34" s="9"/>
      <c r="E34" s="9"/>
      <c r="F34" s="9"/>
      <c r="G34" s="9"/>
    </row>
    <row r="35" spans="1:7" ht="15.75" customHeight="1">
      <c r="A35" s="9"/>
      <c r="B35" s="9"/>
      <c r="C35" s="9"/>
      <c r="D35" s="9"/>
      <c r="E35" s="9"/>
      <c r="F35" s="9"/>
      <c r="G35" s="9"/>
    </row>
    <row r="36" spans="1:7" ht="15.75" customHeight="1">
      <c r="A36" s="9"/>
      <c r="B36" s="9"/>
      <c r="C36" s="9"/>
      <c r="D36" s="9"/>
      <c r="E36" s="9"/>
      <c r="F36" s="9"/>
      <c r="G36" s="9"/>
    </row>
  </sheetData>
  <pageMargins left="0" right="0" top="0" bottom="0" header="0" footer="0"/>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0"/>
  <sheetViews>
    <sheetView workbookViewId="0">
      <selection activeCell="D35" sqref="D35"/>
    </sheetView>
  </sheetViews>
  <sheetFormatPr defaultColWidth="14.42578125" defaultRowHeight="15.75" customHeight="1"/>
  <cols>
    <col min="2" max="2" width="35.7109375" customWidth="1"/>
    <col min="3" max="3" width="29.42578125" style="63" customWidth="1"/>
    <col min="4" max="4" width="55" customWidth="1"/>
  </cols>
  <sheetData>
    <row r="1" spans="2:4" ht="12">
      <c r="B1" s="1" t="s">
        <v>49</v>
      </c>
    </row>
    <row r="2" spans="2:4" ht="12">
      <c r="B2" s="28" t="s">
        <v>50</v>
      </c>
      <c r="C2" s="60" t="s">
        <v>51</v>
      </c>
      <c r="D2" s="29" t="s">
        <v>52</v>
      </c>
    </row>
    <row r="3" spans="2:4" ht="15.75" customHeight="1">
      <c r="B3" s="30" t="s">
        <v>53</v>
      </c>
      <c r="C3" s="64">
        <v>3</v>
      </c>
      <c r="D3" s="30" t="s">
        <v>54</v>
      </c>
    </row>
    <row r="4" spans="2:4" ht="15.75" customHeight="1">
      <c r="B4" s="30" t="s">
        <v>55</v>
      </c>
      <c r="C4" s="64"/>
      <c r="D4" s="30"/>
    </row>
    <row r="5" spans="2:4" ht="15.75" customHeight="1">
      <c r="B5" s="30" t="s">
        <v>56</v>
      </c>
      <c r="C5" s="64"/>
      <c r="D5" s="30"/>
    </row>
    <row r="6" spans="2:4" ht="15.75" customHeight="1">
      <c r="B6" s="30" t="s">
        <v>57</v>
      </c>
      <c r="C6" s="64">
        <v>1</v>
      </c>
      <c r="D6" s="30"/>
    </row>
    <row r="7" spans="2:4" ht="15.75" customHeight="1">
      <c r="B7" s="30" t="s">
        <v>58</v>
      </c>
      <c r="C7" s="64"/>
      <c r="D7" s="30"/>
    </row>
    <row r="8" spans="2:4" ht="15.75" customHeight="1">
      <c r="B8" s="30" t="s">
        <v>59</v>
      </c>
      <c r="C8" s="64"/>
      <c r="D8" s="30"/>
    </row>
    <row r="9" spans="2:4" ht="15.75" customHeight="1">
      <c r="B9" s="30" t="s">
        <v>60</v>
      </c>
      <c r="C9" s="64"/>
      <c r="D9" s="30"/>
    </row>
    <row r="10" spans="2:4" ht="15.75" customHeight="1">
      <c r="B10" s="30" t="s">
        <v>61</v>
      </c>
      <c r="C10" s="64"/>
      <c r="D10" s="30"/>
    </row>
    <row r="11" spans="2:4" ht="15.75" customHeight="1">
      <c r="B11" s="30" t="s">
        <v>62</v>
      </c>
      <c r="C11" s="64"/>
      <c r="D11" s="30"/>
    </row>
    <row r="12" spans="2:4" ht="15.75" customHeight="1">
      <c r="B12" s="30" t="s">
        <v>63</v>
      </c>
      <c r="C12" s="64"/>
      <c r="D12" s="30"/>
    </row>
    <row r="13" spans="2:4" ht="15.75" customHeight="1">
      <c r="B13" s="30" t="s">
        <v>64</v>
      </c>
      <c r="C13" s="64"/>
      <c r="D13" s="30"/>
    </row>
    <row r="14" spans="2:4" ht="15.75" customHeight="1">
      <c r="B14" s="30" t="s">
        <v>65</v>
      </c>
      <c r="C14" s="64"/>
      <c r="D14" s="30"/>
    </row>
    <row r="15" spans="2:4" ht="15.75" customHeight="1">
      <c r="B15" s="30" t="s">
        <v>66</v>
      </c>
      <c r="C15" s="64"/>
      <c r="D15" s="30"/>
    </row>
    <row r="16" spans="2:4" ht="15.75" customHeight="1">
      <c r="B16" s="30" t="s">
        <v>67</v>
      </c>
      <c r="C16" s="64"/>
      <c r="D16" s="30"/>
    </row>
    <row r="17" spans="2:4" ht="15.75" customHeight="1">
      <c r="B17" s="30" t="s">
        <v>68</v>
      </c>
      <c r="C17" s="64">
        <v>1</v>
      </c>
      <c r="D17" s="30"/>
    </row>
    <row r="18" spans="2:4" ht="15.75" customHeight="1">
      <c r="B18" s="30" t="s">
        <v>69</v>
      </c>
      <c r="C18" s="64"/>
      <c r="D18" s="30"/>
    </row>
    <row r="19" spans="2:4" ht="15.75" customHeight="1">
      <c r="B19" s="30" t="s">
        <v>70</v>
      </c>
      <c r="C19" s="64"/>
      <c r="D19" s="30"/>
    </row>
    <row r="20" spans="2:4" ht="15.75" customHeight="1">
      <c r="B20" s="30" t="s">
        <v>71</v>
      </c>
      <c r="C20" s="64">
        <v>1</v>
      </c>
      <c r="D20" s="30"/>
    </row>
    <row r="21" spans="2:4" ht="15.75" customHeight="1">
      <c r="B21" s="30" t="s">
        <v>72</v>
      </c>
      <c r="C21" s="64"/>
      <c r="D21" s="30"/>
    </row>
    <row r="22" spans="2:4" ht="15.75" customHeight="1">
      <c r="B22" s="30" t="s">
        <v>73</v>
      </c>
      <c r="C22" s="64"/>
      <c r="D22" s="30"/>
    </row>
    <row r="23" spans="2:4" ht="15.75" customHeight="1">
      <c r="B23" s="30" t="s">
        <v>74</v>
      </c>
      <c r="C23" s="64"/>
      <c r="D23" s="30"/>
    </row>
    <row r="24" spans="2:4" ht="15.75" customHeight="1">
      <c r="B24" s="30" t="s">
        <v>75</v>
      </c>
      <c r="C24" s="64"/>
      <c r="D24" s="30"/>
    </row>
    <row r="25" spans="2:4" ht="15.75" customHeight="1">
      <c r="B25" s="30" t="s">
        <v>76</v>
      </c>
      <c r="C25" s="64"/>
      <c r="D25" s="30"/>
    </row>
    <row r="26" spans="2:4" ht="15.75" customHeight="1">
      <c r="B26" s="30" t="s">
        <v>77</v>
      </c>
      <c r="C26" s="64"/>
      <c r="D26" s="30"/>
    </row>
    <row r="27" spans="2:4" ht="15.75" customHeight="1">
      <c r="B27" s="30" t="s">
        <v>78</v>
      </c>
      <c r="C27" s="64"/>
      <c r="D27" s="30"/>
    </row>
    <row r="28" spans="2:4" ht="15.75" customHeight="1">
      <c r="B28" s="30" t="s">
        <v>79</v>
      </c>
      <c r="C28" s="64"/>
      <c r="D28" s="30"/>
    </row>
    <row r="29" spans="2:4" ht="15.75" customHeight="1">
      <c r="B29" s="30" t="s">
        <v>80</v>
      </c>
      <c r="C29" s="64"/>
      <c r="D29" s="30"/>
    </row>
    <row r="30" spans="2:4" ht="15.75" customHeight="1">
      <c r="B30" s="30" t="s">
        <v>81</v>
      </c>
      <c r="C30" s="64"/>
      <c r="D30" s="30"/>
    </row>
    <row r="31" spans="2:4" ht="15.75" customHeight="1">
      <c r="B31" s="30" t="s">
        <v>82</v>
      </c>
      <c r="C31" s="64"/>
      <c r="D31" s="30"/>
    </row>
    <row r="32" spans="2:4" ht="15.75" customHeight="1">
      <c r="B32" s="30" t="s">
        <v>83</v>
      </c>
      <c r="C32" s="64"/>
      <c r="D32" s="30"/>
    </row>
    <row r="33" spans="2:4" ht="15.75" customHeight="1">
      <c r="B33" s="30" t="s">
        <v>84</v>
      </c>
      <c r="C33" s="64"/>
      <c r="D33" s="30"/>
    </row>
    <row r="34" spans="2:4" ht="15.75" customHeight="1">
      <c r="B34" s="30" t="s">
        <v>85</v>
      </c>
      <c r="C34" s="64"/>
      <c r="D34" s="30"/>
    </row>
    <row r="35" spans="2:4" ht="15.75" customHeight="1">
      <c r="B35" s="30" t="s">
        <v>86</v>
      </c>
      <c r="C35" s="64"/>
      <c r="D35" s="30"/>
    </row>
    <row r="36" spans="2:4" ht="15.75" customHeight="1">
      <c r="B36" s="30" t="s">
        <v>87</v>
      </c>
      <c r="C36" s="64"/>
      <c r="D36" s="30"/>
    </row>
    <row r="37" spans="2:4" ht="15.75" customHeight="1" thickBot="1">
      <c r="B37" s="65" t="s">
        <v>88</v>
      </c>
      <c r="C37" s="66"/>
      <c r="D37" s="30"/>
    </row>
    <row r="38" spans="2:4" ht="15.75" customHeight="1" thickBot="1">
      <c r="B38" s="67" t="s">
        <v>89</v>
      </c>
      <c r="C38" s="68">
        <f>SUM(C3:C37)</f>
        <v>6</v>
      </c>
    </row>
    <row r="40" spans="2:4" ht="15.75" customHeight="1">
      <c r="B40" s="27" t="s">
        <v>90</v>
      </c>
    </row>
  </sheetData>
  <pageMargins left="0" right="0" top="0" bottom="0" header="0" footer="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heetViews>
  <sheetFormatPr defaultColWidth="14.42578125" defaultRowHeight="15.75" customHeight="1"/>
  <cols>
    <col min="1" max="1" width="73.140625" customWidth="1"/>
    <col min="2" max="2" width="22" customWidth="1"/>
    <col min="3" max="3" width="14.85546875" customWidth="1"/>
    <col min="4" max="4" width="58" customWidth="1"/>
    <col min="11" max="11" width="16.140625" customWidth="1"/>
    <col min="12" max="12" width="15.42578125" customWidth="1"/>
    <col min="13" max="13" width="16.42578125" customWidth="1"/>
    <col min="14" max="14" width="13.42578125" customWidth="1"/>
  </cols>
  <sheetData>
    <row r="1" spans="1:14" ht="12">
      <c r="A1" s="31" t="s">
        <v>91</v>
      </c>
      <c r="B1" s="31" t="s">
        <v>92</v>
      </c>
      <c r="C1" s="31" t="s">
        <v>93</v>
      </c>
      <c r="D1" s="32" t="s">
        <v>52</v>
      </c>
      <c r="K1" s="8"/>
      <c r="L1" s="8"/>
      <c r="M1" s="8"/>
      <c r="N1" s="1"/>
    </row>
    <row r="2" spans="1:14" ht="12">
      <c r="A2" s="33" t="s">
        <v>94</v>
      </c>
      <c r="B2" s="33" t="s">
        <v>95</v>
      </c>
      <c r="C2" s="33" t="s">
        <v>96</v>
      </c>
      <c r="D2" s="34"/>
      <c r="K2" s="2"/>
      <c r="L2" s="2"/>
      <c r="M2" s="2"/>
    </row>
    <row r="3" spans="1:14" ht="12">
      <c r="A3" s="33" t="s">
        <v>97</v>
      </c>
      <c r="B3" s="33" t="s">
        <v>95</v>
      </c>
      <c r="C3" s="33" t="s">
        <v>96</v>
      </c>
      <c r="D3" s="34"/>
      <c r="K3" s="2"/>
      <c r="L3" s="2"/>
      <c r="M3" s="2"/>
    </row>
    <row r="4" spans="1:14" ht="38.25">
      <c r="A4" s="37" t="s">
        <v>98</v>
      </c>
      <c r="B4" s="33" t="s">
        <v>95</v>
      </c>
      <c r="C4" s="33" t="s">
        <v>96</v>
      </c>
      <c r="D4" s="36" t="s">
        <v>99</v>
      </c>
      <c r="K4" s="2"/>
      <c r="L4" s="2"/>
      <c r="M4" s="2"/>
    </row>
    <row r="5" spans="1:14" ht="12.75">
      <c r="A5" s="38" t="s">
        <v>100</v>
      </c>
      <c r="B5" s="33" t="s">
        <v>95</v>
      </c>
      <c r="C5" s="33" t="s">
        <v>96</v>
      </c>
      <c r="D5" s="34"/>
    </row>
    <row r="6" spans="1:14" ht="12.75">
      <c r="A6" s="38" t="s">
        <v>101</v>
      </c>
      <c r="B6" s="33" t="s">
        <v>95</v>
      </c>
      <c r="C6" s="33" t="s">
        <v>96</v>
      </c>
      <c r="D6" s="34"/>
    </row>
    <row r="7" spans="1:14" ht="12">
      <c r="A7" s="26" t="s">
        <v>102</v>
      </c>
      <c r="B7" s="33" t="s">
        <v>95</v>
      </c>
      <c r="C7" s="33" t="s">
        <v>96</v>
      </c>
      <c r="D7" s="34"/>
    </row>
    <row r="8" spans="1:14" ht="13.5" customHeight="1">
      <c r="A8" s="39" t="s">
        <v>103</v>
      </c>
      <c r="B8" s="33" t="s">
        <v>95</v>
      </c>
      <c r="C8" s="33" t="s">
        <v>96</v>
      </c>
      <c r="D8" s="30"/>
    </row>
    <row r="9" spans="1:14" ht="24.75" customHeight="1">
      <c r="A9" s="41" t="s">
        <v>104</v>
      </c>
      <c r="B9" s="33" t="s">
        <v>95</v>
      </c>
      <c r="C9" s="33" t="s">
        <v>96</v>
      </c>
      <c r="D9" s="30"/>
    </row>
    <row r="11" spans="1:14" ht="15.75" customHeight="1">
      <c r="A11" t="s">
        <v>105</v>
      </c>
    </row>
    <row r="12" spans="1:14" ht="38.25">
      <c r="A12" s="18" t="s">
        <v>106</v>
      </c>
    </row>
    <row r="13" spans="1:14" ht="12">
      <c r="A13" s="16"/>
    </row>
    <row r="14" spans="1:14" ht="12">
      <c r="A14" s="16"/>
    </row>
  </sheetData>
  <pageMargins left="0" right="0" top="0" bottom="0" header="0" footer="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125" zoomScaleNormal="125" zoomScalePageLayoutView="125" workbookViewId="0">
      <selection activeCell="A8" sqref="A8"/>
    </sheetView>
  </sheetViews>
  <sheetFormatPr defaultColWidth="14.42578125" defaultRowHeight="15.75" customHeight="1"/>
  <cols>
    <col min="1" max="1" width="78" customWidth="1"/>
    <col min="4" max="4" width="43.42578125" customWidth="1"/>
  </cols>
  <sheetData>
    <row r="1" spans="1:4" ht="12">
      <c r="A1" s="10" t="s">
        <v>107</v>
      </c>
      <c r="B1" s="10" t="s">
        <v>92</v>
      </c>
      <c r="C1" s="10" t="s">
        <v>93</v>
      </c>
      <c r="D1" s="11" t="s">
        <v>52</v>
      </c>
    </row>
    <row r="2" spans="1:4" ht="12.75">
      <c r="A2" s="12" t="s">
        <v>108</v>
      </c>
      <c r="B2" s="12" t="s">
        <v>95</v>
      </c>
      <c r="C2" s="12" t="s">
        <v>109</v>
      </c>
      <c r="D2" s="14"/>
    </row>
    <row r="3" spans="1:4" ht="12.75">
      <c r="A3" s="12" t="s">
        <v>110</v>
      </c>
      <c r="B3" s="12" t="s">
        <v>95</v>
      </c>
      <c r="C3" s="12" t="s">
        <v>109</v>
      </c>
      <c r="D3" s="14"/>
    </row>
    <row r="4" spans="1:4" ht="12.75">
      <c r="A4" s="12" t="s">
        <v>111</v>
      </c>
      <c r="B4" s="12" t="s">
        <v>95</v>
      </c>
      <c r="C4" s="12" t="s">
        <v>109</v>
      </c>
      <c r="D4" s="14"/>
    </row>
    <row r="5" spans="1:4" ht="12.75">
      <c r="A5" s="12" t="s">
        <v>112</v>
      </c>
      <c r="B5" s="12" t="s">
        <v>95</v>
      </c>
      <c r="C5" s="12" t="s">
        <v>109</v>
      </c>
      <c r="D5" s="14"/>
    </row>
    <row r="6" spans="1:4" ht="12">
      <c r="A6" s="45" t="s">
        <v>113</v>
      </c>
      <c r="B6" s="46" t="s">
        <v>95</v>
      </c>
      <c r="C6" s="46" t="s">
        <v>109</v>
      </c>
      <c r="D6" s="47"/>
    </row>
    <row r="7" spans="1:4" ht="12.75">
      <c r="A7" s="13" t="s">
        <v>114</v>
      </c>
      <c r="B7" s="12" t="s">
        <v>95</v>
      </c>
      <c r="C7" s="12" t="s">
        <v>109</v>
      </c>
      <c r="D7" s="14"/>
    </row>
    <row r="8" spans="1:4" ht="12.75">
      <c r="A8" s="13" t="s">
        <v>115</v>
      </c>
      <c r="B8" s="12" t="s">
        <v>95</v>
      </c>
      <c r="C8" s="12" t="s">
        <v>109</v>
      </c>
      <c r="D8" s="14"/>
    </row>
    <row r="9" spans="1:4" ht="12.75">
      <c r="A9" s="13" t="s">
        <v>116</v>
      </c>
      <c r="B9" s="14" t="s">
        <v>95</v>
      </c>
      <c r="C9" s="14" t="s">
        <v>109</v>
      </c>
      <c r="D9" s="14"/>
    </row>
    <row r="10" spans="1:4" ht="12.75">
      <c r="A10" s="13" t="s">
        <v>117</v>
      </c>
      <c r="B10" s="14" t="s">
        <v>95</v>
      </c>
      <c r="C10" s="14" t="s">
        <v>109</v>
      </c>
      <c r="D10" s="14"/>
    </row>
    <row r="11" spans="1:4" ht="12">
      <c r="A11" s="30" t="s">
        <v>118</v>
      </c>
      <c r="B11" s="43" t="s">
        <v>95</v>
      </c>
      <c r="C11" s="43" t="s">
        <v>109</v>
      </c>
      <c r="D11" s="43"/>
    </row>
    <row r="13" spans="1:4" ht="15.75" customHeight="1">
      <c r="A13" t="s">
        <v>119</v>
      </c>
    </row>
  </sheetData>
  <pageMargins left="0" right="0" top="0" bottom="0" header="0" footer="0"/>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125" zoomScaleNormal="125" zoomScalePageLayoutView="125" workbookViewId="0"/>
  </sheetViews>
  <sheetFormatPr defaultColWidth="14.42578125" defaultRowHeight="15.75" customHeight="1"/>
  <cols>
    <col min="1" max="1" width="70" customWidth="1"/>
    <col min="2" max="2" width="22.140625" customWidth="1"/>
    <col min="3" max="3" width="23.42578125" customWidth="1"/>
    <col min="4" max="4" width="43.42578125" customWidth="1"/>
  </cols>
  <sheetData>
    <row r="1" spans="1:4" ht="12.95">
      <c r="A1" s="17" t="s">
        <v>120</v>
      </c>
      <c r="B1" s="10" t="s">
        <v>92</v>
      </c>
      <c r="C1" s="10" t="s">
        <v>93</v>
      </c>
      <c r="D1" s="11" t="s">
        <v>52</v>
      </c>
    </row>
    <row r="2" spans="1:4" ht="12">
      <c r="A2" s="12" t="s">
        <v>121</v>
      </c>
      <c r="B2" s="12" t="s">
        <v>95</v>
      </c>
      <c r="C2" s="12" t="s">
        <v>122</v>
      </c>
      <c r="D2" s="14" t="s">
        <v>123</v>
      </c>
    </row>
    <row r="3" spans="1:4" ht="12">
      <c r="A3" s="12" t="s">
        <v>124</v>
      </c>
      <c r="B3" s="12" t="s">
        <v>95</v>
      </c>
      <c r="C3" s="12" t="s">
        <v>122</v>
      </c>
      <c r="D3" s="14" t="s">
        <v>125</v>
      </c>
    </row>
    <row r="4" spans="1:4" ht="15.75" customHeight="1">
      <c r="A4" s="18"/>
      <c r="B4" s="18"/>
      <c r="C4" s="18"/>
      <c r="D4" s="18"/>
    </row>
    <row r="5" spans="1:4" ht="15.75" customHeight="1">
      <c r="A5" s="18"/>
      <c r="B5" s="18"/>
      <c r="C5" s="18"/>
      <c r="D5" s="18"/>
    </row>
    <row r="6" spans="1:4" ht="15.75" customHeight="1">
      <c r="A6" s="18"/>
      <c r="B6" s="18"/>
      <c r="C6" s="18"/>
      <c r="D6" s="18"/>
    </row>
    <row r="7" spans="1:4" ht="15.75" customHeight="1">
      <c r="A7" s="18"/>
      <c r="B7" s="18"/>
      <c r="C7" s="18"/>
      <c r="D7" s="18"/>
    </row>
    <row r="8" spans="1:4" ht="12">
      <c r="A8" s="18"/>
      <c r="B8" s="18"/>
      <c r="C8" s="18"/>
    </row>
    <row r="9" spans="1:4" ht="12">
      <c r="A9" s="18"/>
      <c r="B9" s="18"/>
      <c r="C9" s="18"/>
    </row>
    <row r="10" spans="1:4" ht="12">
      <c r="A10" s="18"/>
      <c r="B10" s="18"/>
      <c r="C10" s="18"/>
    </row>
    <row r="11" spans="1:4" ht="12">
      <c r="A11" s="18"/>
      <c r="B11" s="18"/>
      <c r="C11" s="18"/>
    </row>
    <row r="12" spans="1:4" ht="12">
      <c r="A12" s="18"/>
      <c r="B12" s="18"/>
      <c r="C12" s="18"/>
    </row>
    <row r="13" spans="1:4" ht="12">
      <c r="A13" s="18"/>
      <c r="B13" s="18"/>
      <c r="C13" s="18"/>
    </row>
    <row r="14" spans="1:4" ht="12">
      <c r="A14" s="18"/>
      <c r="B14" s="18"/>
      <c r="C14" s="18"/>
    </row>
  </sheetData>
  <pageMargins left="0" right="0" top="0" bottom="0" header="0" footer="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125" zoomScaleNormal="125" zoomScalePageLayoutView="125" workbookViewId="0">
      <selection activeCell="A26" sqref="A26"/>
    </sheetView>
  </sheetViews>
  <sheetFormatPr defaultColWidth="14.42578125" defaultRowHeight="15.75" customHeight="1"/>
  <cols>
    <col min="1" max="1" width="80.140625" customWidth="1"/>
    <col min="2" max="2" width="22" customWidth="1"/>
    <col min="3" max="3" width="22.140625" customWidth="1"/>
    <col min="4" max="4" width="42.7109375" customWidth="1"/>
  </cols>
  <sheetData>
    <row r="1" spans="1:4" ht="12">
      <c r="A1" s="31" t="s">
        <v>126</v>
      </c>
      <c r="B1" s="31" t="s">
        <v>92</v>
      </c>
      <c r="C1" s="31" t="s">
        <v>93</v>
      </c>
      <c r="D1" s="32" t="s">
        <v>52</v>
      </c>
    </row>
    <row r="2" spans="1:4" ht="12">
      <c r="A2" s="33" t="s">
        <v>127</v>
      </c>
      <c r="B2" s="33" t="s">
        <v>128</v>
      </c>
      <c r="C2" s="33" t="s">
        <v>129</v>
      </c>
      <c r="D2" s="34"/>
    </row>
    <row r="3" spans="1:4" ht="12">
      <c r="A3" s="33" t="s">
        <v>130</v>
      </c>
      <c r="B3" s="33" t="s">
        <v>128</v>
      </c>
      <c r="C3" s="33" t="s">
        <v>131</v>
      </c>
      <c r="D3" s="34" t="s">
        <v>132</v>
      </c>
    </row>
    <row r="4" spans="1:4" ht="69" customHeight="1">
      <c r="A4" s="33" t="s">
        <v>133</v>
      </c>
      <c r="B4" s="33" t="s">
        <v>128</v>
      </c>
      <c r="C4" s="33" t="s">
        <v>129</v>
      </c>
      <c r="D4" s="36" t="s">
        <v>134</v>
      </c>
    </row>
    <row r="5" spans="1:4" ht="12">
      <c r="A5" s="26" t="s">
        <v>135</v>
      </c>
      <c r="B5" s="33" t="s">
        <v>128</v>
      </c>
      <c r="C5" s="33" t="s">
        <v>129</v>
      </c>
      <c r="D5" s="34" t="s">
        <v>136</v>
      </c>
    </row>
    <row r="6" spans="1:4" ht="12">
      <c r="A6" s="33" t="s">
        <v>137</v>
      </c>
      <c r="B6" s="33" t="s">
        <v>128</v>
      </c>
      <c r="C6" s="33" t="s">
        <v>129</v>
      </c>
      <c r="D6" s="34"/>
    </row>
    <row r="7" spans="1:4" ht="12">
      <c r="A7" s="30" t="s">
        <v>138</v>
      </c>
      <c r="B7" s="34" t="s">
        <v>95</v>
      </c>
      <c r="C7" s="34" t="s">
        <v>139</v>
      </c>
      <c r="D7" s="34" t="s">
        <v>136</v>
      </c>
    </row>
    <row r="8" spans="1:4" ht="15.75" customHeight="1">
      <c r="A8" s="30" t="s">
        <v>140</v>
      </c>
      <c r="B8" s="30" t="s">
        <v>128</v>
      </c>
      <c r="C8" s="30" t="s">
        <v>129</v>
      </c>
      <c r="D8" s="30" t="s">
        <v>136</v>
      </c>
    </row>
    <row r="10" spans="1:4" ht="15.75" customHeight="1">
      <c r="A10" s="40" t="s">
        <v>141</v>
      </c>
    </row>
    <row r="11" spans="1:4" ht="15.75" customHeight="1">
      <c r="A11" s="30" t="s">
        <v>136</v>
      </c>
    </row>
    <row r="12" spans="1:4" ht="15.75" customHeight="1">
      <c r="A12" s="30"/>
    </row>
    <row r="13" spans="1:4" ht="15.75" customHeight="1">
      <c r="A13" s="30"/>
    </row>
    <row r="14" spans="1:4" ht="15.75" customHeight="1">
      <c r="A14" s="30"/>
    </row>
    <row r="15" spans="1:4" ht="15.75" customHeight="1">
      <c r="A15" s="30"/>
    </row>
    <row r="16" spans="1:4" ht="15.75" customHeight="1">
      <c r="A16" s="30"/>
    </row>
    <row r="17" spans="1:1" ht="15.75" customHeight="1">
      <c r="A17" s="30"/>
    </row>
    <row r="18" spans="1:1" ht="15.75" customHeight="1">
      <c r="A18" s="30"/>
    </row>
  </sheetData>
  <pageMargins left="0" right="0" top="0" bottom="0" header="0" footer="0"/>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150" zoomScaleNormal="150" zoomScalePageLayoutView="150" workbookViewId="0">
      <selection activeCell="A15" sqref="A15"/>
    </sheetView>
  </sheetViews>
  <sheetFormatPr defaultColWidth="14.42578125" defaultRowHeight="15.75" customHeight="1"/>
  <cols>
    <col min="1" max="1" width="66.7109375" customWidth="1"/>
    <col min="2" max="2" width="22.28515625" customWidth="1"/>
    <col min="3" max="3" width="22" customWidth="1"/>
    <col min="4" max="4" width="58" customWidth="1"/>
  </cols>
  <sheetData>
    <row r="1" spans="1:4" ht="12">
      <c r="A1" s="10" t="s">
        <v>142</v>
      </c>
      <c r="B1" s="10" t="s">
        <v>92</v>
      </c>
      <c r="C1" s="10" t="s">
        <v>93</v>
      </c>
      <c r="D1" s="11" t="s">
        <v>52</v>
      </c>
    </row>
    <row r="2" spans="1:4" ht="24">
      <c r="A2" s="12" t="s">
        <v>143</v>
      </c>
      <c r="B2" s="12" t="s">
        <v>95</v>
      </c>
      <c r="C2" s="12" t="s">
        <v>144</v>
      </c>
      <c r="D2" s="14"/>
    </row>
    <row r="3" spans="1:4" ht="24">
      <c r="A3" s="12" t="s">
        <v>145</v>
      </c>
      <c r="B3" s="12" t="s">
        <v>95</v>
      </c>
      <c r="C3" s="12" t="s">
        <v>144</v>
      </c>
      <c r="D3" s="14"/>
    </row>
    <row r="4" spans="1:4" ht="24">
      <c r="A4" s="12" t="s">
        <v>146</v>
      </c>
      <c r="B4" s="12" t="s">
        <v>95</v>
      </c>
      <c r="C4" s="12" t="s">
        <v>144</v>
      </c>
      <c r="D4" s="14"/>
    </row>
    <row r="5" spans="1:4" ht="12">
      <c r="A5" s="12" t="s">
        <v>147</v>
      </c>
      <c r="B5" s="12" t="s">
        <v>95</v>
      </c>
      <c r="C5" s="12" t="s">
        <v>144</v>
      </c>
      <c r="D5" s="14"/>
    </row>
    <row r="6" spans="1:4" ht="12">
      <c r="A6" s="12" t="s">
        <v>148</v>
      </c>
      <c r="B6" s="12" t="s">
        <v>95</v>
      </c>
      <c r="C6" s="12" t="s">
        <v>144</v>
      </c>
      <c r="D6" s="14"/>
    </row>
    <row r="7" spans="1:4" ht="51.75" customHeight="1">
      <c r="A7" s="12" t="s">
        <v>149</v>
      </c>
      <c r="B7" s="12" t="s">
        <v>95</v>
      </c>
      <c r="C7" s="12" t="s">
        <v>144</v>
      </c>
      <c r="D7" s="14" t="s">
        <v>150</v>
      </c>
    </row>
    <row r="8" spans="1:4" ht="12">
      <c r="A8" s="12" t="s">
        <v>151</v>
      </c>
      <c r="B8" s="12" t="s">
        <v>95</v>
      </c>
      <c r="C8" s="12" t="s">
        <v>144</v>
      </c>
      <c r="D8" s="14"/>
    </row>
    <row r="9" spans="1:4" ht="24">
      <c r="A9" s="12" t="s">
        <v>152</v>
      </c>
      <c r="B9" s="12" t="s">
        <v>95</v>
      </c>
      <c r="C9" s="12" t="s">
        <v>144</v>
      </c>
      <c r="D9" s="14" t="s">
        <v>153</v>
      </c>
    </row>
    <row r="10" spans="1:4" ht="51">
      <c r="A10" s="12" t="s">
        <v>154</v>
      </c>
      <c r="B10" s="12" t="s">
        <v>95</v>
      </c>
      <c r="C10" s="12" t="s">
        <v>144</v>
      </c>
      <c r="D10" s="14" t="s">
        <v>155</v>
      </c>
    </row>
    <row r="11" spans="1:4" ht="12">
      <c r="A11" s="12" t="s">
        <v>156</v>
      </c>
      <c r="B11" s="12" t="s">
        <v>95</v>
      </c>
      <c r="C11" s="12" t="s">
        <v>144</v>
      </c>
      <c r="D11" s="14"/>
    </row>
    <row r="12" spans="1:4" ht="25.5">
      <c r="A12" s="12" t="s">
        <v>157</v>
      </c>
      <c r="B12" s="26" t="s">
        <v>95</v>
      </c>
      <c r="C12" s="12" t="s">
        <v>144</v>
      </c>
      <c r="D12" s="36" t="s">
        <v>158</v>
      </c>
    </row>
    <row r="13" spans="1:4" ht="24">
      <c r="A13" s="12" t="s">
        <v>159</v>
      </c>
      <c r="B13" s="26" t="s">
        <v>95</v>
      </c>
      <c r="C13" s="12" t="s">
        <v>144</v>
      </c>
      <c r="D13" s="36" t="s">
        <v>160</v>
      </c>
    </row>
    <row r="14" spans="1:4" ht="12">
      <c r="A14" s="12" t="s">
        <v>161</v>
      </c>
      <c r="B14" s="26" t="s">
        <v>95</v>
      </c>
      <c r="C14" s="12" t="s">
        <v>144</v>
      </c>
      <c r="D14" s="36"/>
    </row>
    <row r="15" spans="1:4" ht="15.75" customHeight="1">
      <c r="A15" s="48" t="s">
        <v>162</v>
      </c>
      <c r="B15" s="30" t="s">
        <v>95</v>
      </c>
      <c r="C15" s="12" t="s">
        <v>144</v>
      </c>
      <c r="D15" s="30" t="s">
        <v>163</v>
      </c>
    </row>
    <row r="17" spans="1:1" ht="15.75" customHeight="1">
      <c r="A17" s="40" t="s">
        <v>164</v>
      </c>
    </row>
    <row r="18" spans="1:1" ht="15.75" customHeight="1">
      <c r="A18" s="30" t="s">
        <v>165</v>
      </c>
    </row>
    <row r="19" spans="1:1" ht="15.75" customHeight="1">
      <c r="A19" s="30"/>
    </row>
    <row r="20" spans="1:1" ht="15.75" customHeight="1">
      <c r="A20" s="30"/>
    </row>
    <row r="21" spans="1:1" ht="15.75" customHeight="1">
      <c r="A21" s="30"/>
    </row>
    <row r="22" spans="1:1" ht="15.75" customHeight="1">
      <c r="A22" s="30"/>
    </row>
    <row r="23" spans="1:1" ht="15.75" customHeight="1">
      <c r="A23" s="30"/>
    </row>
    <row r="24" spans="1:1" ht="15.75" customHeight="1">
      <c r="A24" s="30"/>
    </row>
    <row r="25" spans="1:1" ht="15.75" customHeight="1">
      <c r="A25" s="30"/>
    </row>
  </sheetData>
  <pageMargins left="0" right="0" top="0" bottom="0" header="0" footer="0"/>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150" zoomScaleNormal="150" zoomScalePageLayoutView="150" workbookViewId="0">
      <selection activeCell="A9" sqref="A9:XFD9"/>
    </sheetView>
  </sheetViews>
  <sheetFormatPr defaultColWidth="14.42578125" defaultRowHeight="15.75" customHeight="1"/>
  <cols>
    <col min="1" max="1" width="60" customWidth="1"/>
    <col min="2" max="2" width="22.140625" customWidth="1"/>
    <col min="3" max="3" width="22.28515625" customWidth="1"/>
    <col min="4" max="4" width="58.140625" customWidth="1"/>
    <col min="5" max="5" width="52.7109375" customWidth="1"/>
  </cols>
  <sheetData>
    <row r="1" spans="1:5" ht="12">
      <c r="A1" s="24" t="s">
        <v>166</v>
      </c>
      <c r="B1" s="10" t="s">
        <v>92</v>
      </c>
      <c r="C1" s="10" t="s">
        <v>93</v>
      </c>
      <c r="D1" s="11" t="s">
        <v>52</v>
      </c>
      <c r="E1" s="18"/>
    </row>
    <row r="2" spans="1:5" ht="12">
      <c r="A2" s="12" t="s">
        <v>167</v>
      </c>
      <c r="B2" s="12" t="s">
        <v>168</v>
      </c>
      <c r="C2" s="12" t="s">
        <v>169</v>
      </c>
      <c r="D2" s="14" t="s">
        <v>170</v>
      </c>
      <c r="E2" s="18"/>
    </row>
    <row r="3" spans="1:5" ht="12">
      <c r="A3" s="12" t="s">
        <v>171</v>
      </c>
      <c r="B3" s="12" t="s">
        <v>95</v>
      </c>
      <c r="C3" s="12" t="s">
        <v>169</v>
      </c>
      <c r="D3" s="14"/>
      <c r="E3" s="18"/>
    </row>
    <row r="4" spans="1:5" ht="12">
      <c r="A4" s="25" t="s">
        <v>172</v>
      </c>
      <c r="B4" s="12" t="s">
        <v>95</v>
      </c>
      <c r="C4" s="12" t="s">
        <v>169</v>
      </c>
      <c r="D4" s="14"/>
      <c r="E4" s="18"/>
    </row>
    <row r="5" spans="1:5" ht="12">
      <c r="A5" s="12" t="s">
        <v>173</v>
      </c>
      <c r="B5" s="12" t="s">
        <v>95</v>
      </c>
      <c r="C5" s="12" t="s">
        <v>169</v>
      </c>
      <c r="D5" s="14"/>
      <c r="E5" s="18"/>
    </row>
    <row r="6" spans="1:5" ht="12">
      <c r="A6" s="25" t="s">
        <v>174</v>
      </c>
      <c r="B6" s="12" t="s">
        <v>95</v>
      </c>
      <c r="C6" s="12" t="s">
        <v>169</v>
      </c>
      <c r="D6" s="14"/>
      <c r="E6" s="18"/>
    </row>
    <row r="7" spans="1:5" ht="12">
      <c r="A7" s="12" t="s">
        <v>175</v>
      </c>
      <c r="B7" s="12" t="s">
        <v>95</v>
      </c>
      <c r="C7" s="12" t="s">
        <v>169</v>
      </c>
      <c r="D7" s="14"/>
      <c r="E7" s="18"/>
    </row>
    <row r="8" spans="1:5" ht="24">
      <c r="A8" s="12" t="s">
        <v>176</v>
      </c>
      <c r="B8" s="12" t="s">
        <v>95</v>
      </c>
      <c r="C8" s="12" t="s">
        <v>169</v>
      </c>
      <c r="D8" s="14"/>
      <c r="E8" s="18"/>
    </row>
    <row r="9" spans="1:5" ht="15.75" customHeight="1">
      <c r="A9" s="49" t="s">
        <v>177</v>
      </c>
      <c r="B9" s="12" t="s">
        <v>95</v>
      </c>
      <c r="C9" s="12" t="s">
        <v>169</v>
      </c>
      <c r="D9" s="42"/>
      <c r="E9" s="18"/>
    </row>
    <row r="10" spans="1:5" ht="15.75" customHeight="1">
      <c r="A10" s="18"/>
      <c r="B10" s="18"/>
      <c r="C10" s="18"/>
      <c r="D10" s="18"/>
      <c r="E10" s="18"/>
    </row>
    <row r="11" spans="1:5" ht="15.75" customHeight="1">
      <c r="A11" s="18"/>
      <c r="B11" s="18"/>
      <c r="C11" s="18"/>
      <c r="D11" s="18"/>
      <c r="E11" s="18"/>
    </row>
    <row r="12" spans="1:5" ht="12">
      <c r="A12" s="18"/>
      <c r="B12" s="18"/>
      <c r="C12" s="18"/>
      <c r="D12" s="18"/>
    </row>
    <row r="13" spans="1:5" ht="12">
      <c r="A13" s="18" t="s">
        <v>178</v>
      </c>
      <c r="B13" s="18"/>
      <c r="C13" s="18"/>
      <c r="D13" s="18"/>
    </row>
    <row r="14" spans="1:5" ht="12">
      <c r="A14" s="18"/>
      <c r="B14" s="18"/>
      <c r="C14" s="18"/>
      <c r="D14" s="18"/>
    </row>
    <row r="15" spans="1:5" ht="15.75" customHeight="1">
      <c r="A15" s="56" t="s">
        <v>179</v>
      </c>
      <c r="B15" s="57" t="s">
        <v>180</v>
      </c>
      <c r="C15" s="57" t="s">
        <v>181</v>
      </c>
    </row>
    <row r="16" spans="1:5" ht="15.75" customHeight="1">
      <c r="A16" t="s">
        <v>182</v>
      </c>
      <c r="B16" s="58">
        <v>9.2999999999999999E-7</v>
      </c>
      <c r="C16" s="58">
        <v>1.5E-6</v>
      </c>
    </row>
    <row r="17" spans="1:4" ht="15.75" customHeight="1">
      <c r="A17" t="s">
        <v>183</v>
      </c>
      <c r="B17" s="59">
        <v>6.37E-6</v>
      </c>
      <c r="C17" s="59">
        <v>6.2999999999999998E-6</v>
      </c>
    </row>
    <row r="18" spans="1:4" ht="15.75" customHeight="1">
      <c r="A18" t="s">
        <v>184</v>
      </c>
      <c r="B18" s="59">
        <v>1.5600000000000001E-6</v>
      </c>
      <c r="C18" s="59">
        <v>1.5999999999999999E-6</v>
      </c>
    </row>
    <row r="19" spans="1:4" ht="15.75" customHeight="1">
      <c r="A19" t="s">
        <v>185</v>
      </c>
      <c r="B19" s="59">
        <v>2.41E-4</v>
      </c>
      <c r="C19" s="59">
        <v>2.5000000000000001E-4</v>
      </c>
      <c r="D19" t="s">
        <v>186</v>
      </c>
    </row>
    <row r="20" spans="1:4" ht="15.75" customHeight="1">
      <c r="A20" t="s">
        <v>187</v>
      </c>
      <c r="B20" s="58">
        <v>1.3E-6</v>
      </c>
      <c r="C20" s="58">
        <v>1.9999999999999999E-6</v>
      </c>
    </row>
    <row r="22" spans="1:4" ht="15.75" customHeight="1">
      <c r="A22" t="s">
        <v>188</v>
      </c>
    </row>
  </sheetData>
  <pageMargins left="0" right="0" top="0" bottom="0" header="0" footer="0"/>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827D318D8336498AF07C738D333816" ma:contentTypeVersion="0" ma:contentTypeDescription="Create a new document." ma:contentTypeScope="" ma:versionID="2e8e3d757b2aae327b5cd9096ed50f60">
  <xsd:schema xmlns:xsd="http://www.w3.org/2001/XMLSchema" xmlns:xs="http://www.w3.org/2001/XMLSchema" xmlns:p="http://schemas.microsoft.com/office/2006/metadata/properties" targetNamespace="http://schemas.microsoft.com/office/2006/metadata/properties" ma:root="true" ma:fieldsID="217ed43ac806e62124468efe63b9ea8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DF6F6A-B13B-4849-B588-C6CCE72D7A7D}">
  <ds:schemaRefs>
    <ds:schemaRef ds:uri="http://schemas.microsoft.com/sharepoint/v3/contenttype/forms"/>
  </ds:schemaRefs>
</ds:datastoreItem>
</file>

<file path=customXml/itemProps2.xml><?xml version="1.0" encoding="utf-8"?>
<ds:datastoreItem xmlns:ds="http://schemas.openxmlformats.org/officeDocument/2006/customXml" ds:itemID="{7B0A226A-BDAE-4285-BAE1-BAA5405B4AB9}">
  <ds:schemaRefs>
    <ds:schemaRef ds:uri="http://purl.org/dc/dcmitype/"/>
    <ds:schemaRef ds:uri="http://schemas.microsoft.com/office/2006/metadata/properties"/>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78547D7C-6A54-4B78-BBB8-9EDA93BDD0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 Web App</Application>
  <Manager/>
  <Company/>
  <HyperlinkBase/>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Wollmann</cp:lastModifiedBy>
  <dcterms:created xsi:type="dcterms:W3CDTF">2015-04-28T13:32:05Z</dcterms:created>
  <dcterms:modified xsi:type="dcterms:W3CDTF">2017-06-03T17:22:52Z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0x0101002A827D318D8336498AF07C738D333816</vt:lpwstr>
  </property>
  <property fmtid="{D5CDD505-2E9C-101B-9397-08002B2CF9AE}" pid="3" name="IsMyDocuments">
    <vt:bool>true</vt:bool>
  </property>
</Properties>
</file>