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135" windowHeight="117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1" i="1"/>
  <c r="G11"/>
  <c r="I11"/>
  <c r="I21" s="1"/>
  <c r="K21" s="1"/>
  <c r="K11"/>
  <c r="K18"/>
  <c r="K15"/>
</calcChain>
</file>

<file path=xl/sharedStrings.xml><?xml version="1.0" encoding="utf-8"?>
<sst xmlns="http://schemas.openxmlformats.org/spreadsheetml/2006/main" count="72" uniqueCount="33">
  <si>
    <t>Régulateur 1</t>
  </si>
  <si>
    <t>Régulateur 2</t>
  </si>
  <si>
    <t>Régulateur 3</t>
  </si>
  <si>
    <t>Relai 1</t>
  </si>
  <si>
    <t>Relai 2</t>
  </si>
  <si>
    <t>6 au 20 octobre 2008</t>
  </si>
  <si>
    <t>N</t>
  </si>
  <si>
    <t>H</t>
  </si>
  <si>
    <t>BurnOut</t>
  </si>
  <si>
    <t>SEU</t>
  </si>
  <si>
    <t>Commandé sur Regul 1</t>
  </si>
  <si>
    <t>Commandé sur Regul 2</t>
  </si>
  <si>
    <t>OK</t>
  </si>
  <si>
    <t>Commandé sur Regul 3</t>
  </si>
  <si>
    <t>Cumul</t>
  </si>
  <si>
    <t>Arret du 15/06 à 8:15 au 19/06 à 10:00</t>
  </si>
  <si>
    <t>Arrêté le 15 oct à 1:00</t>
  </si>
  <si>
    <t>Arrêté le 11 oct à 16:00</t>
  </si>
  <si>
    <t>Arrêté le 20 juin à 1:00</t>
  </si>
  <si>
    <t>sensibilité</t>
  </si>
  <si>
    <t>1.6e-9 cm2/pot</t>
  </si>
  <si>
    <t>2e-8 cm2/pot</t>
  </si>
  <si>
    <t>1.55e-8 cm2/pot</t>
  </si>
  <si>
    <t>27 mai au 15 juin 09</t>
  </si>
  <si>
    <t>N: Fluence Neutron 1MeV eq</t>
  </si>
  <si>
    <t>H: Fluence Hadron 20MeV</t>
  </si>
  <si>
    <t>??</t>
  </si>
  <si>
    <t>19 juin au 13 juillet 09</t>
  </si>
  <si>
    <t>17 juillet au 15 aout 09</t>
  </si>
  <si>
    <t>Arret du 13/07 à 0:00 au 17/07 à 00:00</t>
  </si>
  <si>
    <t>Arret du 9/08 à 0:00 au 14/08 à 00:00</t>
  </si>
  <si>
    <t>Arrêté le 25 juillet à 16h40</t>
  </si>
  <si>
    <r>
      <rPr>
        <b/>
        <sz val="10"/>
        <color theme="3"/>
        <rFont val="Arial"/>
        <family val="2"/>
      </rPr>
      <t>1 SEU</t>
    </r>
    <r>
      <rPr>
        <b/>
        <sz val="10"/>
        <color rgb="FFFF0000"/>
        <rFont val="Arial"/>
        <family val="2"/>
      </rPr>
      <t xml:space="preserve"> + BurnOut</t>
    </r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</si>
</sst>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1" fillId="0" borderId="3" xfId="0" applyFont="1" applyBorder="1" applyAlignment="1">
      <alignment horizontal="left"/>
    </xf>
    <xf numFmtId="0" fontId="0" fillId="0" borderId="4" xfId="0" applyBorder="1"/>
    <xf numFmtId="0" fontId="0" fillId="0" borderId="3" xfId="0" applyBorder="1" applyAlignment="1">
      <alignment horizontal="right"/>
    </xf>
    <xf numFmtId="11" fontId="0" fillId="0" borderId="4" xfId="0" applyNumberFormat="1" applyBorder="1"/>
    <xf numFmtId="0" fontId="0" fillId="0" borderId="5" xfId="0" applyBorder="1" applyAlignment="1">
      <alignment horizontal="right"/>
    </xf>
    <xf numFmtId="11" fontId="0" fillId="0" borderId="6" xfId="0" applyNumberFormat="1" applyBorder="1"/>
    <xf numFmtId="0" fontId="0" fillId="0" borderId="1" xfId="0" applyBorder="1"/>
    <xf numFmtId="0" fontId="0" fillId="0" borderId="3" xfId="0" applyBorder="1"/>
    <xf numFmtId="0" fontId="0" fillId="0" borderId="6" xfId="0" applyBorder="1"/>
    <xf numFmtId="11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left"/>
    </xf>
    <xf numFmtId="0" fontId="4" fillId="0" borderId="1" xfId="0" applyFont="1" applyBorder="1"/>
    <xf numFmtId="0" fontId="5" fillId="0" borderId="3" xfId="0" applyFont="1" applyBorder="1" applyAlignment="1">
      <alignment horizontal="left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2" fillId="0" borderId="4" xfId="0" applyFont="1" applyBorder="1" applyAlignment="1">
      <alignment horizontal="left"/>
    </xf>
    <xf numFmtId="11" fontId="0" fillId="0" borderId="0" xfId="0" applyNumberFormat="1" applyBorder="1"/>
    <xf numFmtId="11" fontId="0" fillId="0" borderId="14" xfId="0" applyNumberFormat="1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4" fillId="0" borderId="13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J6" sqref="J6"/>
    </sheetView>
  </sheetViews>
  <sheetFormatPr defaultRowHeight="12.75"/>
  <cols>
    <col min="1" max="1" width="13.7109375" customWidth="1"/>
    <col min="2" max="2" width="8.7109375" style="1" customWidth="1"/>
    <col min="3" max="3" width="13.7109375" customWidth="1"/>
    <col min="4" max="4" width="8.7109375" customWidth="1"/>
    <col min="5" max="5" width="13.7109375" customWidth="1"/>
    <col min="6" max="6" width="8.7109375" customWidth="1"/>
    <col min="7" max="7" width="13.7109375" customWidth="1"/>
    <col min="9" max="9" width="13.7109375" customWidth="1"/>
  </cols>
  <sheetData>
    <row r="1" spans="1:11" ht="26.25" customHeight="1">
      <c r="E1" s="44" t="s">
        <v>15</v>
      </c>
      <c r="F1" s="44"/>
      <c r="G1" s="44" t="s">
        <v>29</v>
      </c>
      <c r="H1" s="44"/>
      <c r="I1" s="44" t="s">
        <v>30</v>
      </c>
      <c r="J1" s="44"/>
    </row>
    <row r="3" spans="1:11" s="16" customFormat="1" ht="13.5" thickBot="1">
      <c r="A3" s="16" t="s">
        <v>19</v>
      </c>
      <c r="B3" s="16" t="s">
        <v>21</v>
      </c>
      <c r="D3" s="16" t="s">
        <v>20</v>
      </c>
      <c r="F3" s="16" t="s">
        <v>22</v>
      </c>
      <c r="H3" s="16" t="s">
        <v>22</v>
      </c>
    </row>
    <row r="4" spans="1:11" ht="13.5" thickBot="1">
      <c r="B4" s="41" t="s">
        <v>5</v>
      </c>
      <c r="C4" s="42"/>
      <c r="D4" s="41" t="s">
        <v>23</v>
      </c>
      <c r="E4" s="42"/>
      <c r="F4" s="41" t="s">
        <v>27</v>
      </c>
      <c r="G4" s="43"/>
      <c r="H4" s="42" t="s">
        <v>28</v>
      </c>
      <c r="I4" s="43"/>
      <c r="J4" s="42" t="s">
        <v>14</v>
      </c>
      <c r="K4" s="43"/>
    </row>
    <row r="5" spans="1:11">
      <c r="A5" s="38" t="s">
        <v>0</v>
      </c>
      <c r="B5" s="15" t="s">
        <v>17</v>
      </c>
      <c r="C5" s="5"/>
      <c r="D5" s="20"/>
      <c r="E5" s="20"/>
      <c r="F5" s="21"/>
      <c r="G5" s="22"/>
      <c r="H5" s="20"/>
      <c r="I5" s="20"/>
      <c r="J5" s="11"/>
      <c r="K5" s="5"/>
    </row>
    <row r="6" spans="1:11">
      <c r="A6" s="39"/>
      <c r="B6" s="4" t="s">
        <v>8</v>
      </c>
      <c r="C6" s="5"/>
      <c r="D6" s="20"/>
      <c r="E6" s="20"/>
      <c r="F6" s="23"/>
      <c r="G6" s="24"/>
      <c r="H6" s="20"/>
      <c r="I6" s="20"/>
      <c r="J6" s="19" t="s">
        <v>8</v>
      </c>
      <c r="K6" s="5"/>
    </row>
    <row r="7" spans="1:11">
      <c r="A7" s="39"/>
      <c r="B7" s="6" t="s">
        <v>6</v>
      </c>
      <c r="C7" s="7">
        <v>13000000000</v>
      </c>
      <c r="D7" s="20"/>
      <c r="E7" s="20"/>
      <c r="F7" s="23"/>
      <c r="G7" s="24"/>
      <c r="H7" s="20"/>
      <c r="I7" s="20"/>
      <c r="J7" s="6" t="s">
        <v>6</v>
      </c>
      <c r="K7" s="7">
        <v>13000000000</v>
      </c>
    </row>
    <row r="8" spans="1:11" ht="13.5" thickBot="1">
      <c r="A8" s="40"/>
      <c r="B8" s="8" t="s">
        <v>7</v>
      </c>
      <c r="C8" s="9">
        <v>12000000000</v>
      </c>
      <c r="D8" s="20"/>
      <c r="E8" s="20"/>
      <c r="F8" s="25"/>
      <c r="G8" s="26"/>
      <c r="H8" s="20"/>
      <c r="I8" s="20"/>
      <c r="J8" s="8" t="s">
        <v>7</v>
      </c>
      <c r="K8" s="9">
        <v>12000000000</v>
      </c>
    </row>
    <row r="9" spans="1:11">
      <c r="A9" s="38" t="s">
        <v>1</v>
      </c>
      <c r="B9" s="2" t="s">
        <v>16</v>
      </c>
      <c r="C9" s="3"/>
      <c r="D9" s="18" t="s">
        <v>12</v>
      </c>
      <c r="E9" s="37"/>
      <c r="F9" s="18" t="s">
        <v>12</v>
      </c>
      <c r="G9" s="3"/>
      <c r="H9" s="29" t="s">
        <v>31</v>
      </c>
      <c r="I9" s="3"/>
      <c r="J9" s="10"/>
      <c r="K9" s="3"/>
    </row>
    <row r="10" spans="1:11">
      <c r="A10" s="39"/>
      <c r="B10" s="17" t="s">
        <v>9</v>
      </c>
      <c r="C10" s="5"/>
      <c r="D10" s="11"/>
      <c r="E10" s="28"/>
      <c r="F10" s="4"/>
      <c r="G10" s="31"/>
      <c r="H10" s="19" t="s">
        <v>8</v>
      </c>
      <c r="I10" s="5"/>
      <c r="J10" s="19" t="s">
        <v>32</v>
      </c>
      <c r="K10" s="5"/>
    </row>
    <row r="11" spans="1:11">
      <c r="A11" s="39"/>
      <c r="B11" s="6" t="s">
        <v>6</v>
      </c>
      <c r="C11" s="7">
        <v>32000000000</v>
      </c>
      <c r="D11" s="6" t="s">
        <v>6</v>
      </c>
      <c r="E11" s="32">
        <v>4000000000</v>
      </c>
      <c r="F11" s="6" t="s">
        <v>6</v>
      </c>
      <c r="G11" s="7">
        <f>(8.054-2.68)*15500000000</f>
        <v>83297000000.000015</v>
      </c>
      <c r="H11" s="6" t="s">
        <v>6</v>
      </c>
      <c r="I11" s="7">
        <f>(10.348-8.05)*15500000000</f>
        <v>35619000000</v>
      </c>
      <c r="J11" s="6" t="s">
        <v>6</v>
      </c>
      <c r="K11" s="7">
        <f>C11+E11+G11+I11</f>
        <v>154916000000</v>
      </c>
    </row>
    <row r="12" spans="1:11" ht="13.5" thickBot="1">
      <c r="A12" s="40"/>
      <c r="B12" s="8" t="s">
        <v>7</v>
      </c>
      <c r="C12" s="9">
        <v>28000000000</v>
      </c>
      <c r="D12" s="8" t="s">
        <v>7</v>
      </c>
      <c r="E12" s="33"/>
      <c r="F12" s="13"/>
      <c r="G12" s="12"/>
      <c r="H12" s="30"/>
      <c r="I12" s="12"/>
      <c r="J12" s="14"/>
      <c r="K12" s="12"/>
    </row>
    <row r="13" spans="1:11">
      <c r="A13" s="38" t="s">
        <v>2</v>
      </c>
      <c r="B13" s="27"/>
      <c r="C13" s="20"/>
      <c r="D13" s="18" t="s">
        <v>12</v>
      </c>
      <c r="E13" s="3"/>
      <c r="F13" s="10" t="s">
        <v>18</v>
      </c>
      <c r="G13" s="3"/>
      <c r="H13" s="34"/>
      <c r="I13" s="22"/>
      <c r="J13" s="10"/>
      <c r="K13" s="3"/>
    </row>
    <row r="14" spans="1:11">
      <c r="A14" s="39"/>
      <c r="B14" s="27"/>
      <c r="C14" s="20"/>
      <c r="D14" s="11"/>
      <c r="E14" s="5"/>
      <c r="F14" s="4" t="s">
        <v>8</v>
      </c>
      <c r="G14" s="31"/>
      <c r="H14" s="35"/>
      <c r="I14" s="24"/>
      <c r="J14" s="19" t="s">
        <v>8</v>
      </c>
      <c r="K14" s="5"/>
    </row>
    <row r="15" spans="1:11">
      <c r="A15" s="39"/>
      <c r="B15" s="27"/>
      <c r="C15" s="20"/>
      <c r="D15" s="6" t="s">
        <v>6</v>
      </c>
      <c r="E15" s="7">
        <v>4000000000</v>
      </c>
      <c r="F15" s="6" t="s">
        <v>6</v>
      </c>
      <c r="G15" s="7">
        <v>2800000000</v>
      </c>
      <c r="H15" s="35"/>
      <c r="I15" s="24"/>
      <c r="J15" s="6" t="s">
        <v>6</v>
      </c>
      <c r="K15" s="7">
        <f>E15+G15</f>
        <v>6800000000</v>
      </c>
    </row>
    <row r="16" spans="1:11" ht="13.5" thickBot="1">
      <c r="A16" s="40"/>
      <c r="B16" s="27"/>
      <c r="C16" s="20"/>
      <c r="D16" s="8" t="s">
        <v>7</v>
      </c>
      <c r="E16" s="12"/>
      <c r="F16" s="14"/>
      <c r="G16" s="12"/>
      <c r="H16" s="36"/>
      <c r="I16" s="26"/>
      <c r="J16" s="14"/>
      <c r="K16" s="12"/>
    </row>
    <row r="17" spans="1:11">
      <c r="A17" s="38" t="s">
        <v>3</v>
      </c>
      <c r="B17" s="2" t="s">
        <v>10</v>
      </c>
      <c r="C17" s="3"/>
      <c r="D17" s="2" t="s">
        <v>13</v>
      </c>
      <c r="E17" s="3"/>
      <c r="F17" s="2" t="s">
        <v>13</v>
      </c>
      <c r="G17" s="3"/>
      <c r="H17" s="10"/>
      <c r="I17" s="3"/>
      <c r="J17" s="18" t="s">
        <v>26</v>
      </c>
      <c r="K17" s="3"/>
    </row>
    <row r="18" spans="1:11">
      <c r="A18" s="39"/>
      <c r="B18" s="6" t="s">
        <v>6</v>
      </c>
      <c r="C18" s="7">
        <v>13000000000</v>
      </c>
      <c r="D18" s="6" t="s">
        <v>6</v>
      </c>
      <c r="E18" s="7">
        <v>4000000000</v>
      </c>
      <c r="F18" s="6" t="s">
        <v>6</v>
      </c>
      <c r="G18" s="7">
        <v>2800000000</v>
      </c>
      <c r="H18" s="11"/>
      <c r="I18" s="5"/>
      <c r="J18" s="6" t="s">
        <v>6</v>
      </c>
      <c r="K18" s="7">
        <f>C18+E18+G18</f>
        <v>19800000000</v>
      </c>
    </row>
    <row r="19" spans="1:11" ht="13.5" thickBot="1">
      <c r="A19" s="40"/>
      <c r="B19" s="8" t="s">
        <v>7</v>
      </c>
      <c r="C19" s="9">
        <v>12000000000</v>
      </c>
      <c r="D19" s="8" t="s">
        <v>7</v>
      </c>
      <c r="E19" s="12"/>
      <c r="F19" s="8" t="s">
        <v>7</v>
      </c>
      <c r="G19" s="12"/>
      <c r="H19" s="14"/>
      <c r="I19" s="12"/>
      <c r="J19" s="14"/>
      <c r="K19" s="12"/>
    </row>
    <row r="20" spans="1:11">
      <c r="A20" s="38" t="s">
        <v>4</v>
      </c>
      <c r="B20" s="2" t="s">
        <v>11</v>
      </c>
      <c r="C20" s="3"/>
      <c r="D20" s="2" t="s">
        <v>11</v>
      </c>
      <c r="E20" s="3"/>
      <c r="F20" s="2" t="s">
        <v>11</v>
      </c>
      <c r="G20" s="3"/>
      <c r="H20" s="10"/>
      <c r="I20" s="3"/>
      <c r="J20" s="18" t="s">
        <v>26</v>
      </c>
      <c r="K20" s="3"/>
    </row>
    <row r="21" spans="1:11">
      <c r="A21" s="39"/>
      <c r="B21" s="6" t="s">
        <v>6</v>
      </c>
      <c r="C21" s="7">
        <v>32000000000</v>
      </c>
      <c r="D21" s="6" t="s">
        <v>6</v>
      </c>
      <c r="E21" s="7">
        <v>4000000000</v>
      </c>
      <c r="F21" s="6" t="s">
        <v>6</v>
      </c>
      <c r="G21" s="7">
        <f>(8.054-2.68)*15500000000</f>
        <v>83297000000.000015</v>
      </c>
      <c r="H21" s="6" t="s">
        <v>6</v>
      </c>
      <c r="I21" s="7">
        <f>I11</f>
        <v>35619000000</v>
      </c>
      <c r="J21" s="6" t="s">
        <v>6</v>
      </c>
      <c r="K21" s="7">
        <f>C21+E21+G21+I21</f>
        <v>154916000000</v>
      </c>
    </row>
    <row r="22" spans="1:11" ht="13.5" thickBot="1">
      <c r="A22" s="40"/>
      <c r="B22" s="8" t="s">
        <v>7</v>
      </c>
      <c r="C22" s="9">
        <v>28000000000</v>
      </c>
      <c r="D22" s="8" t="s">
        <v>7</v>
      </c>
      <c r="E22" s="12"/>
      <c r="F22" s="8" t="s">
        <v>7</v>
      </c>
      <c r="G22" s="12"/>
      <c r="H22" s="14"/>
      <c r="I22" s="12"/>
      <c r="J22" s="14"/>
      <c r="K22" s="12"/>
    </row>
    <row r="25" spans="1:11">
      <c r="A25" t="s">
        <v>24</v>
      </c>
    </row>
    <row r="26" spans="1:11">
      <c r="A26" t="s">
        <v>25</v>
      </c>
    </row>
  </sheetData>
  <mergeCells count="13">
    <mergeCell ref="A20:A22"/>
    <mergeCell ref="D4:E4"/>
    <mergeCell ref="F4:G4"/>
    <mergeCell ref="J4:K4"/>
    <mergeCell ref="G1:H1"/>
    <mergeCell ref="E1:F1"/>
    <mergeCell ref="H4:I4"/>
    <mergeCell ref="B4:C4"/>
    <mergeCell ref="A5:A8"/>
    <mergeCell ref="A9:A12"/>
    <mergeCell ref="A13:A16"/>
    <mergeCell ref="A17:A19"/>
    <mergeCell ref="I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slenaour</dc:creator>
  <cp:lastModifiedBy>dkramer</cp:lastModifiedBy>
  <cp:lastPrinted>2009-07-29T14:53:53Z</cp:lastPrinted>
  <dcterms:created xsi:type="dcterms:W3CDTF">2009-07-09T15:16:24Z</dcterms:created>
  <dcterms:modified xsi:type="dcterms:W3CDTF">2009-08-20T09:17:29Z</dcterms:modified>
</cp:coreProperties>
</file>