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partments\TE\Groups\MSC\MM\JUAS\Juas2021\rotating coils\"/>
    </mc:Choice>
  </mc:AlternateContent>
  <xr:revisionPtr revIDLastSave="0" documentId="13_ncr:1_{F1EEB9CC-C7A7-4300-BA87-0CF4332C0612}" xr6:coauthVersionLast="46" xr6:coauthVersionMax="46" xr10:uidLastSave="{00000000-0000-0000-0000-000000000000}"/>
  <bookViews>
    <workbookView xWindow="-120" yWindow="-120" windowWidth="29040" windowHeight="1764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13" i="1" l="1"/>
  <c r="I13" i="1"/>
  <c r="J13" i="1"/>
  <c r="K13" i="1"/>
  <c r="L13" i="1"/>
  <c r="H14" i="1"/>
  <c r="I14" i="1"/>
  <c r="J14" i="1"/>
  <c r="K14" i="1"/>
  <c r="L14" i="1"/>
  <c r="H15" i="1"/>
  <c r="I15" i="1"/>
  <c r="J15" i="1"/>
  <c r="K15" i="1"/>
  <c r="L15" i="1"/>
  <c r="H16" i="1"/>
  <c r="I16" i="1"/>
  <c r="J16" i="1"/>
  <c r="K16" i="1"/>
  <c r="L16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M13" i="1"/>
</calcChain>
</file>

<file path=xl/sharedStrings.xml><?xml version="1.0" encoding="utf-8"?>
<sst xmlns="http://schemas.openxmlformats.org/spreadsheetml/2006/main" count="84" uniqueCount="45">
  <si>
    <t>Time(s)</t>
  </si>
  <si>
    <t>Duration(s)</t>
  </si>
  <si>
    <t>Options</t>
  </si>
  <si>
    <t>Rref(m)</t>
  </si>
  <si>
    <t>Lcoil(m)</t>
  </si>
  <si>
    <t>I(A)</t>
  </si>
  <si>
    <t>dx(mm)</t>
  </si>
  <si>
    <t>dy(mm)</t>
  </si>
  <si>
    <t>phi(rad)</t>
  </si>
  <si>
    <t>B_main(T)</t>
  </si>
  <si>
    <t>A_main(T)</t>
  </si>
  <si>
    <t>b3(Units)</t>
  </si>
  <si>
    <t>a3(Units)</t>
  </si>
  <si>
    <t>b4(Units)</t>
  </si>
  <si>
    <t>a4(Units)</t>
  </si>
  <si>
    <t>b5(Units)</t>
  </si>
  <si>
    <t>a5(Units)</t>
  </si>
  <si>
    <t>b6(Units)</t>
  </si>
  <si>
    <t>a6(Units)</t>
  </si>
  <si>
    <t>b7(Units)</t>
  </si>
  <si>
    <t>a7(Units)</t>
  </si>
  <si>
    <t>b8(Units)</t>
  </si>
  <si>
    <t>a8(Units)</t>
  </si>
  <si>
    <t>b9(Units)</t>
  </si>
  <si>
    <t>a9(Units)</t>
  </si>
  <si>
    <t>b10(Units)</t>
  </si>
  <si>
    <t>a10(Units)</t>
  </si>
  <si>
    <t>b11(Units)</t>
  </si>
  <si>
    <t>a11(Units)</t>
  </si>
  <si>
    <t>b12(Units)</t>
  </si>
  <si>
    <t>a12(Units)</t>
  </si>
  <si>
    <t>b13(Units)</t>
  </si>
  <si>
    <t>a13(Units)</t>
  </si>
  <si>
    <t>b14(Units)</t>
  </si>
  <si>
    <t>a14(Units)</t>
  </si>
  <si>
    <t>b15(Units)</t>
  </si>
  <si>
    <t>a15(Units)</t>
  </si>
  <si>
    <t>dri rot nor cel</t>
  </si>
  <si>
    <t>no defects</t>
  </si>
  <si>
    <t>defect on one quadrant</t>
  </si>
  <si>
    <t>defect on two nonadjacent quadrants</t>
  </si>
  <si>
    <t>defect on all four quadrants</t>
  </si>
  <si>
    <t>defect on two adjacent quadrants</t>
  </si>
  <si>
    <t>measurement data</t>
  </si>
  <si>
    <t>change on field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</si>
</sst>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0"/>
    <numFmt numFmtId="165" formatCode="#,##0.000"/>
    <numFmt numFmtId="166" formatCode="#,##0.000000"/>
    <numFmt numFmtId="167" formatCode="#,##0.00000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/>
    <xf numFmtId="164" fontId="0" fillId="0" borderId="0" xfId="0" applyNumberFormat="1"/>
    <xf numFmtId="4" fontId="0" fillId="0" borderId="0" xfId="0" applyNumberFormat="1" applyFont="1"/>
    <xf numFmtId="165" fontId="0" fillId="0" borderId="0" xfId="0" applyNumberFormat="1"/>
    <xf numFmtId="166" fontId="0" fillId="0" borderId="0" xfId="0" applyNumberFormat="1"/>
    <xf numFmtId="4" fontId="0" fillId="0" borderId="0" xfId="0" applyNumberFormat="1"/>
    <xf numFmtId="0" fontId="0" fillId="0" borderId="0" xfId="0" applyAlignment="1">
      <alignment horizontal="left"/>
    </xf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Change</a:t>
            </a:r>
            <a:r>
              <a:rPr lang="en-GB" baseline="0"/>
              <a:t> of field quality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Sheet1!$A$13</c:f>
              <c:strCache>
                <c:ptCount val="1"/>
                <c:pt idx="0">
                  <c:v>defect on one quadrant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Sheet1!$M$3:$AL$3</c:f>
              <c:strCache>
                <c:ptCount val="26"/>
                <c:pt idx="0">
                  <c:v>b3(Units)</c:v>
                </c:pt>
                <c:pt idx="1">
                  <c:v>a3(Units)</c:v>
                </c:pt>
                <c:pt idx="2">
                  <c:v>b4(Units)</c:v>
                </c:pt>
                <c:pt idx="3">
                  <c:v>a4(Units)</c:v>
                </c:pt>
                <c:pt idx="4">
                  <c:v>b5(Units)</c:v>
                </c:pt>
                <c:pt idx="5">
                  <c:v>a5(Units)</c:v>
                </c:pt>
                <c:pt idx="6">
                  <c:v>b6(Units)</c:v>
                </c:pt>
                <c:pt idx="7">
                  <c:v>a6(Units)</c:v>
                </c:pt>
                <c:pt idx="8">
                  <c:v>b7(Units)</c:v>
                </c:pt>
                <c:pt idx="9">
                  <c:v>a7(Units)</c:v>
                </c:pt>
                <c:pt idx="10">
                  <c:v>b8(Units)</c:v>
                </c:pt>
                <c:pt idx="11">
                  <c:v>a8(Units)</c:v>
                </c:pt>
                <c:pt idx="12">
                  <c:v>b9(Units)</c:v>
                </c:pt>
                <c:pt idx="13">
                  <c:v>a9(Units)</c:v>
                </c:pt>
                <c:pt idx="14">
                  <c:v>b10(Units)</c:v>
                </c:pt>
                <c:pt idx="15">
                  <c:v>a10(Units)</c:v>
                </c:pt>
                <c:pt idx="16">
                  <c:v>b11(Units)</c:v>
                </c:pt>
                <c:pt idx="17">
                  <c:v>a11(Units)</c:v>
                </c:pt>
                <c:pt idx="18">
                  <c:v>b12(Units)</c:v>
                </c:pt>
                <c:pt idx="19">
                  <c:v>a12(Units)</c:v>
                </c:pt>
                <c:pt idx="20">
                  <c:v>b13(Units)</c:v>
                </c:pt>
                <c:pt idx="21">
                  <c:v>a13(Units)</c:v>
                </c:pt>
                <c:pt idx="22">
                  <c:v>b14(Units)</c:v>
                </c:pt>
                <c:pt idx="23">
                  <c:v>a14(Units)</c:v>
                </c:pt>
                <c:pt idx="24">
                  <c:v>b15(Units)</c:v>
                </c:pt>
                <c:pt idx="25">
                  <c:v>a15(Units)</c:v>
                </c:pt>
              </c:strCache>
            </c:strRef>
          </c:cat>
          <c:val>
            <c:numRef>
              <c:f>Sheet1!$M$13:$AL$13</c:f>
              <c:numCache>
                <c:formatCode>#,##0.00</c:formatCode>
                <c:ptCount val="26"/>
                <c:pt idx="0">
                  <c:v>-13.137215185299999</c:v>
                </c:pt>
                <c:pt idx="1">
                  <c:v>10.382271554100001</c:v>
                </c:pt>
                <c:pt idx="2">
                  <c:v>1.3792073806</c:v>
                </c:pt>
                <c:pt idx="3">
                  <c:v>-7.4420346256999999</c:v>
                </c:pt>
                <c:pt idx="4">
                  <c:v>2.1342424057000002</c:v>
                </c:pt>
                <c:pt idx="5">
                  <c:v>3.3753682026999998</c:v>
                </c:pt>
                <c:pt idx="6">
                  <c:v>-1.9006560753999999</c:v>
                </c:pt>
                <c:pt idx="7">
                  <c:v>-0.48879445369999996</c:v>
                </c:pt>
                <c:pt idx="8">
                  <c:v>0.79865998739999999</c:v>
                </c:pt>
                <c:pt idx="9">
                  <c:v>-0.44709318380000002</c:v>
                </c:pt>
                <c:pt idx="10">
                  <c:v>-0.12541490199999999</c:v>
                </c:pt>
                <c:pt idx="11">
                  <c:v>0.37883381199999999</c:v>
                </c:pt>
                <c:pt idx="12">
                  <c:v>-7.4175582300000001E-2</c:v>
                </c:pt>
                <c:pt idx="13">
                  <c:v>-0.1676355772</c:v>
                </c:pt>
                <c:pt idx="14">
                  <c:v>7.1560789799999996E-2</c:v>
                </c:pt>
                <c:pt idx="15">
                  <c:v>2.5940786700000003E-2</c:v>
                </c:pt>
                <c:pt idx="16">
                  <c:v>-2.7677531599999999E-2</c:v>
                </c:pt>
                <c:pt idx="17">
                  <c:v>-3.1916495000000001E-3</c:v>
                </c:pt>
                <c:pt idx="18">
                  <c:v>-1.7773588299999976E-2</c:v>
                </c:pt>
                <c:pt idx="19">
                  <c:v>-8.8883257999999993E-2</c:v>
                </c:pt>
                <c:pt idx="20">
                  <c:v>1.48429479E-2</c:v>
                </c:pt>
                <c:pt idx="21">
                  <c:v>-1.9572307000000004E-2</c:v>
                </c:pt>
                <c:pt idx="22">
                  <c:v>3.0476009999999987E-4</c:v>
                </c:pt>
                <c:pt idx="23">
                  <c:v>-2.1164612000000001E-3</c:v>
                </c:pt>
                <c:pt idx="24">
                  <c:v>3.4278356999999995E-3</c:v>
                </c:pt>
                <c:pt idx="25">
                  <c:v>-4.2420520000000048E-4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3B-4A6D-B997-0D179F1D2CBD}"/>
            </c:ext>
          </c:extLst>
        </c:ser>
        <c:ser>
          <c:idx val="1"/>
          <c:order val="1"/>
          <c:tx>
            <c:strRef>
              <c:f>Sheet1!$A$14</c:f>
              <c:strCache>
                <c:ptCount val="1"/>
                <c:pt idx="0">
                  <c:v>defect on two nonadjacent quadrants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Sheet1!$M$3:$AL$3</c:f>
              <c:strCache>
                <c:ptCount val="26"/>
                <c:pt idx="0">
                  <c:v>b3(Units)</c:v>
                </c:pt>
                <c:pt idx="1">
                  <c:v>a3(Units)</c:v>
                </c:pt>
                <c:pt idx="2">
                  <c:v>b4(Units)</c:v>
                </c:pt>
                <c:pt idx="3">
                  <c:v>a4(Units)</c:v>
                </c:pt>
                <c:pt idx="4">
                  <c:v>b5(Units)</c:v>
                </c:pt>
                <c:pt idx="5">
                  <c:v>a5(Units)</c:v>
                </c:pt>
                <c:pt idx="6">
                  <c:v>b6(Units)</c:v>
                </c:pt>
                <c:pt idx="7">
                  <c:v>a6(Units)</c:v>
                </c:pt>
                <c:pt idx="8">
                  <c:v>b7(Units)</c:v>
                </c:pt>
                <c:pt idx="9">
                  <c:v>a7(Units)</c:v>
                </c:pt>
                <c:pt idx="10">
                  <c:v>b8(Units)</c:v>
                </c:pt>
                <c:pt idx="11">
                  <c:v>a8(Units)</c:v>
                </c:pt>
                <c:pt idx="12">
                  <c:v>b9(Units)</c:v>
                </c:pt>
                <c:pt idx="13">
                  <c:v>a9(Units)</c:v>
                </c:pt>
                <c:pt idx="14">
                  <c:v>b10(Units)</c:v>
                </c:pt>
                <c:pt idx="15">
                  <c:v>a10(Units)</c:v>
                </c:pt>
                <c:pt idx="16">
                  <c:v>b11(Units)</c:v>
                </c:pt>
                <c:pt idx="17">
                  <c:v>a11(Units)</c:v>
                </c:pt>
                <c:pt idx="18">
                  <c:v>b12(Units)</c:v>
                </c:pt>
                <c:pt idx="19">
                  <c:v>a12(Units)</c:v>
                </c:pt>
                <c:pt idx="20">
                  <c:v>b13(Units)</c:v>
                </c:pt>
                <c:pt idx="21">
                  <c:v>a13(Units)</c:v>
                </c:pt>
                <c:pt idx="22">
                  <c:v>b14(Units)</c:v>
                </c:pt>
                <c:pt idx="23">
                  <c:v>a14(Units)</c:v>
                </c:pt>
                <c:pt idx="24">
                  <c:v>b15(Units)</c:v>
                </c:pt>
                <c:pt idx="25">
                  <c:v>a15(Units)</c:v>
                </c:pt>
              </c:strCache>
            </c:strRef>
          </c:cat>
          <c:val>
            <c:numRef>
              <c:f>Sheet1!$M$14:$AL$14</c:f>
              <c:numCache>
                <c:formatCode>#,##0.00</c:formatCode>
                <c:ptCount val="26"/>
                <c:pt idx="0">
                  <c:v>-4.8752978137999996</c:v>
                </c:pt>
                <c:pt idx="1">
                  <c:v>4.060093709999979E-2</c:v>
                </c:pt>
                <c:pt idx="2">
                  <c:v>0.45189159069999985</c:v>
                </c:pt>
                <c:pt idx="3">
                  <c:v>-12.4744823411</c:v>
                </c:pt>
                <c:pt idx="4">
                  <c:v>-4.80215633E-2</c:v>
                </c:pt>
                <c:pt idx="5">
                  <c:v>1.9477335438000001</c:v>
                </c:pt>
                <c:pt idx="6">
                  <c:v>-3.0583951638000002</c:v>
                </c:pt>
                <c:pt idx="7">
                  <c:v>-0.2080255667</c:v>
                </c:pt>
                <c:pt idx="8">
                  <c:v>0.50820767720000004</c:v>
                </c:pt>
                <c:pt idx="9">
                  <c:v>1.9569676700000004E-2</c:v>
                </c:pt>
                <c:pt idx="10">
                  <c:v>-6.7391780299999995E-2</c:v>
                </c:pt>
                <c:pt idx="11">
                  <c:v>0.58489610739999998</c:v>
                </c:pt>
                <c:pt idx="12">
                  <c:v>7.6806010000000022E-3</c:v>
                </c:pt>
                <c:pt idx="13">
                  <c:v>-0.1209588283</c:v>
                </c:pt>
                <c:pt idx="14">
                  <c:v>0.1139569916</c:v>
                </c:pt>
                <c:pt idx="15">
                  <c:v>1.4716140000000003E-2</c:v>
                </c:pt>
                <c:pt idx="16">
                  <c:v>-1.6069246199999998E-2</c:v>
                </c:pt>
                <c:pt idx="17">
                  <c:v>-1.5172738500000001E-2</c:v>
                </c:pt>
                <c:pt idx="18">
                  <c:v>-2.5334726399999979E-2</c:v>
                </c:pt>
                <c:pt idx="19">
                  <c:v>-9.5931390499999991E-2</c:v>
                </c:pt>
                <c:pt idx="20">
                  <c:v>8.9704708999999994E-3</c:v>
                </c:pt>
                <c:pt idx="21">
                  <c:v>1.1304479999999992E-3</c:v>
                </c:pt>
                <c:pt idx="22">
                  <c:v>-1.3280508999999998E-3</c:v>
                </c:pt>
                <c:pt idx="23">
                  <c:v>1.3061807000000003E-3</c:v>
                </c:pt>
                <c:pt idx="24">
                  <c:v>3.9337669999999999E-4</c:v>
                </c:pt>
                <c:pt idx="25">
                  <c:v>-3.1278321000000001E-3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3B-4A6D-B997-0D179F1D2CBD}"/>
            </c:ext>
          </c:extLst>
        </c:ser>
        <c:ser>
          <c:idx val="2"/>
          <c:order val="2"/>
          <c:tx>
            <c:strRef>
              <c:f>Sheet1!$A$15</c:f>
              <c:strCache>
                <c:ptCount val="1"/>
                <c:pt idx="0">
                  <c:v>defect on two adjacent quadrants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Sheet1!$M$3:$AL$3</c:f>
              <c:strCache>
                <c:ptCount val="26"/>
                <c:pt idx="0">
                  <c:v>b3(Units)</c:v>
                </c:pt>
                <c:pt idx="1">
                  <c:v>a3(Units)</c:v>
                </c:pt>
                <c:pt idx="2">
                  <c:v>b4(Units)</c:v>
                </c:pt>
                <c:pt idx="3">
                  <c:v>a4(Units)</c:v>
                </c:pt>
                <c:pt idx="4">
                  <c:v>b5(Units)</c:v>
                </c:pt>
                <c:pt idx="5">
                  <c:v>a5(Units)</c:v>
                </c:pt>
                <c:pt idx="6">
                  <c:v>b6(Units)</c:v>
                </c:pt>
                <c:pt idx="7">
                  <c:v>a6(Units)</c:v>
                </c:pt>
                <c:pt idx="8">
                  <c:v>b7(Units)</c:v>
                </c:pt>
                <c:pt idx="9">
                  <c:v>a7(Units)</c:v>
                </c:pt>
                <c:pt idx="10">
                  <c:v>b8(Units)</c:v>
                </c:pt>
                <c:pt idx="11">
                  <c:v>a8(Units)</c:v>
                </c:pt>
                <c:pt idx="12">
                  <c:v>b9(Units)</c:v>
                </c:pt>
                <c:pt idx="13">
                  <c:v>a9(Units)</c:v>
                </c:pt>
                <c:pt idx="14">
                  <c:v>b10(Units)</c:v>
                </c:pt>
                <c:pt idx="15">
                  <c:v>a10(Units)</c:v>
                </c:pt>
                <c:pt idx="16">
                  <c:v>b11(Units)</c:v>
                </c:pt>
                <c:pt idx="17">
                  <c:v>a11(Units)</c:v>
                </c:pt>
                <c:pt idx="18">
                  <c:v>b12(Units)</c:v>
                </c:pt>
                <c:pt idx="19">
                  <c:v>a12(Units)</c:v>
                </c:pt>
                <c:pt idx="20">
                  <c:v>b13(Units)</c:v>
                </c:pt>
                <c:pt idx="21">
                  <c:v>a13(Units)</c:v>
                </c:pt>
                <c:pt idx="22">
                  <c:v>b14(Units)</c:v>
                </c:pt>
                <c:pt idx="23">
                  <c:v>a14(Units)</c:v>
                </c:pt>
                <c:pt idx="24">
                  <c:v>b15(Units)</c:v>
                </c:pt>
                <c:pt idx="25">
                  <c:v>a15(Units)</c:v>
                </c:pt>
              </c:strCache>
            </c:strRef>
          </c:cat>
          <c:val>
            <c:numRef>
              <c:f>Sheet1!$M$15:$AL$15</c:f>
              <c:numCache>
                <c:formatCode>#,##0.00</c:formatCode>
                <c:ptCount val="26"/>
                <c:pt idx="0">
                  <c:v>-22.528982882600001</c:v>
                </c:pt>
                <c:pt idx="1">
                  <c:v>0.51666643660000044</c:v>
                </c:pt>
                <c:pt idx="2">
                  <c:v>1.0951844679999998</c:v>
                </c:pt>
                <c:pt idx="3">
                  <c:v>-2.2183005742000002</c:v>
                </c:pt>
                <c:pt idx="4">
                  <c:v>4.1590125979000003</c:v>
                </c:pt>
                <c:pt idx="5">
                  <c:v>1.7218607097</c:v>
                </c:pt>
                <c:pt idx="6">
                  <c:v>-3.1274231796</c:v>
                </c:pt>
                <c:pt idx="7">
                  <c:v>-0.62840927749999997</c:v>
                </c:pt>
                <c:pt idx="8">
                  <c:v>1.1499072704</c:v>
                </c:pt>
                <c:pt idx="9">
                  <c:v>-1.4932470400000002E-2</c:v>
                </c:pt>
                <c:pt idx="10">
                  <c:v>-0.10183065899999999</c:v>
                </c:pt>
                <c:pt idx="11">
                  <c:v>0.16354165129999998</c:v>
                </c:pt>
                <c:pt idx="12">
                  <c:v>-0.15534449500000003</c:v>
                </c:pt>
                <c:pt idx="13">
                  <c:v>-0.11166990089999999</c:v>
                </c:pt>
                <c:pt idx="14">
                  <c:v>0.11120631409999999</c:v>
                </c:pt>
                <c:pt idx="15">
                  <c:v>3.3285758200000001E-2</c:v>
                </c:pt>
                <c:pt idx="16">
                  <c:v>-3.9367241400000003E-2</c:v>
                </c:pt>
                <c:pt idx="17">
                  <c:v>-1.41323504E-2</c:v>
                </c:pt>
                <c:pt idx="18">
                  <c:v>-5.0313533399999985E-2</c:v>
                </c:pt>
                <c:pt idx="19">
                  <c:v>-5.9501046200000005E-2</c:v>
                </c:pt>
                <c:pt idx="20">
                  <c:v>1.9271797099999998E-2</c:v>
                </c:pt>
                <c:pt idx="21">
                  <c:v>-3.1264382999999993E-3</c:v>
                </c:pt>
                <c:pt idx="22">
                  <c:v>7.3161279999999981E-4</c:v>
                </c:pt>
                <c:pt idx="23">
                  <c:v>-1.9426619999999997E-4</c:v>
                </c:pt>
                <c:pt idx="24">
                  <c:v>8.5214900000000213E-5</c:v>
                </c:pt>
                <c:pt idx="25">
                  <c:v>-2.3257680000000006E-3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3B-4A6D-B997-0D179F1D2CBD}"/>
            </c:ext>
          </c:extLst>
        </c:ser>
        <c:ser>
          <c:idx val="3"/>
          <c:order val="3"/>
          <c:tx>
            <c:strRef>
              <c:f>Sheet1!$A$16</c:f>
              <c:strCache>
                <c:ptCount val="1"/>
                <c:pt idx="0">
                  <c:v>defect on all four quadrants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Sheet1!$M$3:$AL$3</c:f>
              <c:strCache>
                <c:ptCount val="26"/>
                <c:pt idx="0">
                  <c:v>b3(Units)</c:v>
                </c:pt>
                <c:pt idx="1">
                  <c:v>a3(Units)</c:v>
                </c:pt>
                <c:pt idx="2">
                  <c:v>b4(Units)</c:v>
                </c:pt>
                <c:pt idx="3">
                  <c:v>a4(Units)</c:v>
                </c:pt>
                <c:pt idx="4">
                  <c:v>b5(Units)</c:v>
                </c:pt>
                <c:pt idx="5">
                  <c:v>a5(Units)</c:v>
                </c:pt>
                <c:pt idx="6">
                  <c:v>b6(Units)</c:v>
                </c:pt>
                <c:pt idx="7">
                  <c:v>a6(Units)</c:v>
                </c:pt>
                <c:pt idx="8">
                  <c:v>b7(Units)</c:v>
                </c:pt>
                <c:pt idx="9">
                  <c:v>a7(Units)</c:v>
                </c:pt>
                <c:pt idx="10">
                  <c:v>b8(Units)</c:v>
                </c:pt>
                <c:pt idx="11">
                  <c:v>a8(Units)</c:v>
                </c:pt>
                <c:pt idx="12">
                  <c:v>b9(Units)</c:v>
                </c:pt>
                <c:pt idx="13">
                  <c:v>a9(Units)</c:v>
                </c:pt>
                <c:pt idx="14">
                  <c:v>b10(Units)</c:v>
                </c:pt>
                <c:pt idx="15">
                  <c:v>a10(Units)</c:v>
                </c:pt>
                <c:pt idx="16">
                  <c:v>b11(Units)</c:v>
                </c:pt>
                <c:pt idx="17">
                  <c:v>a11(Units)</c:v>
                </c:pt>
                <c:pt idx="18">
                  <c:v>b12(Units)</c:v>
                </c:pt>
                <c:pt idx="19">
                  <c:v>a12(Units)</c:v>
                </c:pt>
                <c:pt idx="20">
                  <c:v>b13(Units)</c:v>
                </c:pt>
                <c:pt idx="21">
                  <c:v>a13(Units)</c:v>
                </c:pt>
                <c:pt idx="22">
                  <c:v>b14(Units)</c:v>
                </c:pt>
                <c:pt idx="23">
                  <c:v>a14(Units)</c:v>
                </c:pt>
                <c:pt idx="24">
                  <c:v>b15(Units)</c:v>
                </c:pt>
                <c:pt idx="25">
                  <c:v>a15(Units)</c:v>
                </c:pt>
              </c:strCache>
            </c:strRef>
          </c:cat>
          <c:val>
            <c:numRef>
              <c:f>Sheet1!$M$16:$AL$16</c:f>
              <c:numCache>
                <c:formatCode>#,##0.00</c:formatCode>
                <c:ptCount val="26"/>
                <c:pt idx="0">
                  <c:v>4.9025808299999973E-2</c:v>
                </c:pt>
                <c:pt idx="1">
                  <c:v>1.0791887046999999</c:v>
                </c:pt>
                <c:pt idx="2">
                  <c:v>1.6728069370999998</c:v>
                </c:pt>
                <c:pt idx="3">
                  <c:v>0.72771686009999992</c:v>
                </c:pt>
                <c:pt idx="4">
                  <c:v>-0.38170862220000001</c:v>
                </c:pt>
                <c:pt idx="5">
                  <c:v>4.0175905079999996</c:v>
                </c:pt>
                <c:pt idx="6">
                  <c:v>-6.4182972661999997</c:v>
                </c:pt>
                <c:pt idx="7">
                  <c:v>0.18079414490000001</c:v>
                </c:pt>
                <c:pt idx="8">
                  <c:v>-3.2162875899999999E-2</c:v>
                </c:pt>
                <c:pt idx="9">
                  <c:v>-4.6844642499999999E-2</c:v>
                </c:pt>
                <c:pt idx="10">
                  <c:v>-0.17678043639999999</c:v>
                </c:pt>
                <c:pt idx="11">
                  <c:v>-5.2655667099999998E-2</c:v>
                </c:pt>
                <c:pt idx="12">
                  <c:v>1.8396450700000001E-2</c:v>
                </c:pt>
                <c:pt idx="13">
                  <c:v>-0.25608668600000001</c:v>
                </c:pt>
                <c:pt idx="14">
                  <c:v>0.2324207915</c:v>
                </c:pt>
                <c:pt idx="15">
                  <c:v>-8.0806507999999985E-3</c:v>
                </c:pt>
                <c:pt idx="16">
                  <c:v>1.2116752E-2</c:v>
                </c:pt>
                <c:pt idx="17">
                  <c:v>-1.42116537E-2</c:v>
                </c:pt>
                <c:pt idx="18">
                  <c:v>-4.2010970099999989E-2</c:v>
                </c:pt>
                <c:pt idx="19">
                  <c:v>-7.2081196799999997E-2</c:v>
                </c:pt>
                <c:pt idx="20">
                  <c:v>4.9882267999999987E-3</c:v>
                </c:pt>
                <c:pt idx="21">
                  <c:v>7.4467246000000003E-3</c:v>
                </c:pt>
                <c:pt idx="22">
                  <c:v>4.3320221999999997E-3</c:v>
                </c:pt>
                <c:pt idx="23">
                  <c:v>2.9393373000000003E-3</c:v>
                </c:pt>
                <c:pt idx="24">
                  <c:v>3.2005875999999997E-3</c:v>
                </c:pt>
                <c:pt idx="25">
                  <c:v>-2.2203509000000001E-3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3B-4A6D-B997-0D179F1D2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991439"/>
        <c:axId val="130973551"/>
      </c:barChart>
      <c:catAx>
        <c:axId val="1309914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973551"/>
        <c:crosses val="autoZero"/>
        <c:auto val="1"/>
        <c:lblAlgn val="ctr"/>
        <c:lblOffset val="100"/>
        <c:noMultiLvlLbl val="0"/>
      </c:catAx>
      <c:valAx>
        <c:axId val="13097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9914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9524</xdr:rowOff>
    </xdr:from>
    <xdr:to>
      <xdr:col>15</xdr:col>
      <xdr:colOff>38100</xdr:colOff>
      <xdr:row>51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610587-6730-4EB1-A7CE-5DDBFB330D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6"/>
  <sheetViews>
    <sheetView tabSelected="1" zoomScaleNormal="100" workbookViewId="0">
      <selection activeCell="A3" sqref="A3"/>
    </sheetView>
  </sheetViews>
  <sheetFormatPr defaultRowHeight="12.75" x14ac:dyDescent="0.2"/>
  <cols>
    <col min="1" max="1" width="33.7109375" customWidth="1"/>
    <col min="2" max="1025" width="11.5703125"/>
  </cols>
  <sheetData>
    <row r="1" spans="1:38" x14ac:dyDescent="0.2">
      <c r="A1" s="7" t="s">
        <v>43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</row>
    <row r="3" spans="1:38" x14ac:dyDescent="0.2"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  <c r="U3" t="s">
        <v>19</v>
      </c>
      <c r="V3" t="s">
        <v>20</v>
      </c>
      <c r="W3" t="s">
        <v>21</v>
      </c>
      <c r="X3" t="s">
        <v>22</v>
      </c>
      <c r="Y3" t="s">
        <v>23</v>
      </c>
      <c r="Z3" t="s">
        <v>24</v>
      </c>
      <c r="AA3" t="s">
        <v>25</v>
      </c>
      <c r="AB3" t="s">
        <v>26</v>
      </c>
      <c r="AC3" t="s">
        <v>27</v>
      </c>
      <c r="AD3" t="s">
        <v>28</v>
      </c>
      <c r="AE3" t="s">
        <v>29</v>
      </c>
      <c r="AF3" t="s">
        <v>30</v>
      </c>
      <c r="AG3" t="s">
        <v>31</v>
      </c>
      <c r="AH3" t="s">
        <v>32</v>
      </c>
      <c r="AI3" t="s">
        <v>33</v>
      </c>
      <c r="AJ3" t="s">
        <v>34</v>
      </c>
      <c r="AK3" t="s">
        <v>35</v>
      </c>
      <c r="AL3" t="s">
        <v>36</v>
      </c>
    </row>
    <row r="4" spans="1:38" s="3" customFormat="1" x14ac:dyDescent="0.2">
      <c r="A4" s="3" t="s">
        <v>38</v>
      </c>
      <c r="B4" s="1">
        <v>868.6025684</v>
      </c>
      <c r="C4" s="2">
        <v>1.0092050800000001</v>
      </c>
      <c r="D4" s="3" t="s">
        <v>37</v>
      </c>
      <c r="E4" s="4">
        <v>0.04</v>
      </c>
      <c r="F4" s="3">
        <v>1.1970000000000001</v>
      </c>
      <c r="G4" s="4">
        <v>30.103728659000001</v>
      </c>
      <c r="H4" s="4">
        <v>-0.2462516454</v>
      </c>
      <c r="I4" s="4">
        <v>3.2566204023999998</v>
      </c>
      <c r="J4" s="4">
        <v>0.29959813099999999</v>
      </c>
      <c r="K4" s="5">
        <v>-1.5247864700000001E-2</v>
      </c>
      <c r="L4" s="5">
        <v>0</v>
      </c>
      <c r="M4" s="3">
        <v>0.22445985930000001</v>
      </c>
      <c r="N4" s="3">
        <v>6.5102126304999999</v>
      </c>
      <c r="O4" s="3">
        <v>2.1664069859000001</v>
      </c>
      <c r="P4" s="3">
        <v>0.26643324470000002</v>
      </c>
      <c r="Q4" s="3">
        <v>-1.38711627E-2</v>
      </c>
      <c r="R4" s="3">
        <v>-0.65612004260000001</v>
      </c>
      <c r="S4" s="3">
        <v>0.1295962943</v>
      </c>
      <c r="T4" s="3">
        <v>9.6820424899999993E-2</v>
      </c>
      <c r="U4" s="3">
        <v>3.2283774500000001E-2</v>
      </c>
      <c r="V4" s="3">
        <v>-2.8326961800000001E-2</v>
      </c>
      <c r="W4" s="3">
        <v>-1.66061643E-2</v>
      </c>
      <c r="X4" s="3">
        <v>-1.2670755800000001E-2</v>
      </c>
      <c r="Y4" s="3">
        <v>8.5523519999999992E-3</v>
      </c>
      <c r="Z4" s="3">
        <v>1.2280093400000001E-2</v>
      </c>
      <c r="AA4" s="3">
        <v>-5.9834564999999996E-3</v>
      </c>
      <c r="AB4" s="3">
        <v>-3.3327848700000003E-2</v>
      </c>
      <c r="AC4" s="3">
        <v>-1.65873094E-2</v>
      </c>
      <c r="AD4" s="3">
        <v>2.2338386999999999E-3</v>
      </c>
      <c r="AE4" s="3">
        <v>0.16399576669999999</v>
      </c>
      <c r="AF4" s="3">
        <v>5.6073525700000001E-2</v>
      </c>
      <c r="AG4" s="3">
        <v>-1.9444759799999999E-2</v>
      </c>
      <c r="AH4" s="3">
        <v>-1.20824326E-2</v>
      </c>
      <c r="AI4" s="3">
        <v>-4.4377690999999999E-3</v>
      </c>
      <c r="AJ4" s="3">
        <v>7.9197619999999997E-4</v>
      </c>
      <c r="AK4" s="3">
        <v>1.8723425999999999E-3</v>
      </c>
      <c r="AL4" s="3">
        <v>-5.4048971999999997E-3</v>
      </c>
    </row>
    <row r="5" spans="1:38" s="3" customFormat="1" x14ac:dyDescent="0.2">
      <c r="A5" s="3" t="s">
        <v>39</v>
      </c>
      <c r="B5" s="1">
        <v>1298.0994095000001</v>
      </c>
      <c r="C5" s="2">
        <v>1.0091426800000001</v>
      </c>
      <c r="D5" s="3" t="s">
        <v>37</v>
      </c>
      <c r="E5" s="4">
        <v>0.04</v>
      </c>
      <c r="F5" s="3">
        <v>1.1970000000000001</v>
      </c>
      <c r="G5" s="4">
        <v>30.102889974</v>
      </c>
      <c r="H5" s="4">
        <v>-0.10924417</v>
      </c>
      <c r="I5" s="4">
        <v>3.4012537343</v>
      </c>
      <c r="J5" s="4">
        <v>0.29979381370000002</v>
      </c>
      <c r="K5" s="5">
        <v>-1.53008434E-2</v>
      </c>
      <c r="L5" s="5">
        <v>0</v>
      </c>
      <c r="M5" s="3">
        <v>-12.912755325999999</v>
      </c>
      <c r="N5" s="3">
        <v>16.892484184600001</v>
      </c>
      <c r="O5" s="3">
        <v>3.5456143665000002</v>
      </c>
      <c r="P5" s="3">
        <v>-7.1756013809999999</v>
      </c>
      <c r="Q5" s="3">
        <v>2.1203712430000001</v>
      </c>
      <c r="R5" s="3">
        <v>2.7192481600999998</v>
      </c>
      <c r="S5" s="3">
        <v>-1.7710597811</v>
      </c>
      <c r="T5" s="3">
        <v>-0.39197402879999999</v>
      </c>
      <c r="U5" s="3">
        <v>0.83094376189999997</v>
      </c>
      <c r="V5" s="3">
        <v>-0.47542014560000001</v>
      </c>
      <c r="W5" s="3">
        <v>-0.1420210663</v>
      </c>
      <c r="X5" s="3">
        <v>0.3661630562</v>
      </c>
      <c r="Y5" s="3">
        <v>-6.5623230300000002E-2</v>
      </c>
      <c r="Z5" s="3">
        <v>-0.1553554838</v>
      </c>
      <c r="AA5" s="3">
        <v>6.5577333299999999E-2</v>
      </c>
      <c r="AB5" s="3">
        <v>-7.3870619999999998E-3</v>
      </c>
      <c r="AC5" s="3">
        <v>-4.4264840999999999E-2</v>
      </c>
      <c r="AD5" s="3">
        <v>-9.5781079999999997E-4</v>
      </c>
      <c r="AE5" s="3">
        <v>0.14622217840000001</v>
      </c>
      <c r="AF5" s="3">
        <v>-3.2809732299999998E-2</v>
      </c>
      <c r="AG5" s="3">
        <v>-4.6018118999999998E-3</v>
      </c>
      <c r="AH5" s="3">
        <v>-3.1654739600000002E-2</v>
      </c>
      <c r="AI5" s="3">
        <v>-4.133009E-3</v>
      </c>
      <c r="AJ5" s="3">
        <v>-1.324485E-3</v>
      </c>
      <c r="AK5" s="3">
        <v>5.3001782999999997E-3</v>
      </c>
      <c r="AL5" s="3">
        <v>-5.8291024000000002E-3</v>
      </c>
    </row>
    <row r="6" spans="1:38" s="3" customFormat="1" x14ac:dyDescent="0.2">
      <c r="A6" s="3" t="s">
        <v>40</v>
      </c>
      <c r="B6" s="1">
        <v>1727.5955460499999</v>
      </c>
      <c r="C6" s="2">
        <v>1.0091507799999999</v>
      </c>
      <c r="D6" s="3" t="s">
        <v>37</v>
      </c>
      <c r="E6" s="4">
        <v>0.04</v>
      </c>
      <c r="F6" s="3">
        <v>1.1970000000000001</v>
      </c>
      <c r="G6" s="4">
        <v>30.102947868299999</v>
      </c>
      <c r="H6" s="4">
        <v>-0.24774320990000001</v>
      </c>
      <c r="I6" s="4">
        <v>3.2681273179999999</v>
      </c>
      <c r="J6" s="4">
        <v>0.29964693679999999</v>
      </c>
      <c r="K6" s="5">
        <v>-1.5344835899999999E-2</v>
      </c>
      <c r="L6" s="5">
        <v>0</v>
      </c>
      <c r="M6" s="3">
        <v>-4.6508379545</v>
      </c>
      <c r="N6" s="3">
        <v>6.5508135675999997</v>
      </c>
      <c r="O6" s="3">
        <v>2.6182985766</v>
      </c>
      <c r="P6" s="3">
        <v>-12.2080490964</v>
      </c>
      <c r="Q6" s="3">
        <v>-6.1892726000000002E-2</v>
      </c>
      <c r="R6" s="3">
        <v>1.2916135012000001</v>
      </c>
      <c r="S6" s="3">
        <v>-2.9287988695</v>
      </c>
      <c r="T6" s="3">
        <v>-0.1112051418</v>
      </c>
      <c r="U6" s="3">
        <v>0.54049145170000001</v>
      </c>
      <c r="V6" s="3">
        <v>-8.7572850999999997E-3</v>
      </c>
      <c r="W6" s="3">
        <v>-8.3997944599999999E-2</v>
      </c>
      <c r="X6" s="3">
        <v>0.57222535159999999</v>
      </c>
      <c r="Y6" s="3">
        <v>1.6232953000000001E-2</v>
      </c>
      <c r="Z6" s="3">
        <v>-0.1086787349</v>
      </c>
      <c r="AA6" s="3">
        <v>0.1079735351</v>
      </c>
      <c r="AB6" s="3">
        <v>-1.86117087E-2</v>
      </c>
      <c r="AC6" s="3">
        <v>-3.2656555599999998E-2</v>
      </c>
      <c r="AD6" s="3">
        <v>-1.2938899800000001E-2</v>
      </c>
      <c r="AE6" s="3">
        <v>0.13866104030000001</v>
      </c>
      <c r="AF6" s="3">
        <v>-3.9857864799999997E-2</v>
      </c>
      <c r="AG6" s="3">
        <v>-1.04742889E-2</v>
      </c>
      <c r="AH6" s="3">
        <v>-1.0951984600000001E-2</v>
      </c>
      <c r="AI6" s="3">
        <v>-5.7658199999999996E-3</v>
      </c>
      <c r="AJ6" s="3">
        <v>2.0981569000000002E-3</v>
      </c>
      <c r="AK6" s="3">
        <v>2.2657192999999999E-3</v>
      </c>
      <c r="AL6" s="3">
        <v>-8.5327292999999999E-3</v>
      </c>
    </row>
    <row r="7" spans="1:38" s="3" customFormat="1" x14ac:dyDescent="0.2">
      <c r="A7" s="3" t="s">
        <v>42</v>
      </c>
      <c r="B7" s="1">
        <v>2586.5889232499999</v>
      </c>
      <c r="C7" s="2">
        <v>1.0091027800000001</v>
      </c>
      <c r="D7" s="3" t="s">
        <v>37</v>
      </c>
      <c r="E7" s="4">
        <v>0.04</v>
      </c>
      <c r="F7" s="3">
        <v>1.1970000000000001</v>
      </c>
      <c r="G7" s="4">
        <v>30.103814718100001</v>
      </c>
      <c r="H7" s="4">
        <v>3.3600582599999998E-2</v>
      </c>
      <c r="I7" s="4">
        <v>3.2582715491999998</v>
      </c>
      <c r="J7" s="4">
        <v>0.29986314180000001</v>
      </c>
      <c r="K7" s="5">
        <v>-1.5347546E-2</v>
      </c>
      <c r="L7" s="5">
        <v>0</v>
      </c>
      <c r="M7" s="3">
        <v>-22.3045230233</v>
      </c>
      <c r="N7" s="3">
        <v>7.0268790671000003</v>
      </c>
      <c r="O7" s="3">
        <v>3.2615914538999999</v>
      </c>
      <c r="P7" s="3">
        <v>-1.9518673295</v>
      </c>
      <c r="Q7" s="3">
        <v>4.1451414352000002</v>
      </c>
      <c r="R7" s="3">
        <v>1.0657406671</v>
      </c>
      <c r="S7" s="3">
        <v>-2.9978268852999999</v>
      </c>
      <c r="T7" s="3">
        <v>-0.53158885259999999</v>
      </c>
      <c r="U7" s="3">
        <v>1.1821910448999999</v>
      </c>
      <c r="V7" s="3">
        <v>-4.3259432200000003E-2</v>
      </c>
      <c r="W7" s="3">
        <v>-0.11843682329999999</v>
      </c>
      <c r="X7" s="3">
        <v>0.15087089549999999</v>
      </c>
      <c r="Y7" s="3">
        <v>-0.14679214300000001</v>
      </c>
      <c r="Z7" s="3">
        <v>-9.9389807499999996E-2</v>
      </c>
      <c r="AA7" s="3">
        <v>0.1052228576</v>
      </c>
      <c r="AB7" s="3">
        <v>-4.20905E-5</v>
      </c>
      <c r="AC7" s="3">
        <v>-5.5954550800000002E-2</v>
      </c>
      <c r="AD7" s="3">
        <v>-1.1898511699999999E-2</v>
      </c>
      <c r="AE7" s="3">
        <v>0.1136822333</v>
      </c>
      <c r="AF7" s="3">
        <v>-3.4275205E-3</v>
      </c>
      <c r="AG7" s="3">
        <v>-1.729627E-4</v>
      </c>
      <c r="AH7" s="3">
        <v>-1.5208870899999999E-2</v>
      </c>
      <c r="AI7" s="3">
        <v>-3.7061563E-3</v>
      </c>
      <c r="AJ7" s="3">
        <v>5.9770999999999999E-4</v>
      </c>
      <c r="AK7" s="3">
        <v>1.9575575000000001E-3</v>
      </c>
      <c r="AL7" s="3">
        <v>-7.7306652000000003E-3</v>
      </c>
    </row>
    <row r="8" spans="1:38" s="3" customFormat="1" x14ac:dyDescent="0.2">
      <c r="A8" s="3" t="s">
        <v>41</v>
      </c>
      <c r="B8" s="1">
        <v>2157.0904526499999</v>
      </c>
      <c r="C8" s="2">
        <v>1.0091157799999999</v>
      </c>
      <c r="D8" s="3" t="s">
        <v>37</v>
      </c>
      <c r="E8" s="4">
        <v>0.04</v>
      </c>
      <c r="F8" s="3">
        <v>1.1970000000000001</v>
      </c>
      <c r="G8" s="4">
        <v>30.1035236819</v>
      </c>
      <c r="H8" s="4">
        <v>-0.25511024339999999</v>
      </c>
      <c r="I8" s="4">
        <v>3.2808889720000001</v>
      </c>
      <c r="J8" s="4">
        <v>0.2995230378</v>
      </c>
      <c r="K8" s="5">
        <v>-1.5450662299999999E-2</v>
      </c>
      <c r="L8" s="5">
        <v>0</v>
      </c>
      <c r="M8" s="3">
        <v>0.27348566759999998</v>
      </c>
      <c r="N8" s="3">
        <v>7.5894013351999998</v>
      </c>
      <c r="O8" s="3">
        <v>3.839213923</v>
      </c>
      <c r="P8" s="3">
        <v>0.99415010479999999</v>
      </c>
      <c r="Q8" s="3">
        <v>-0.39557978490000001</v>
      </c>
      <c r="R8" s="3">
        <v>3.3614704654000001</v>
      </c>
      <c r="S8" s="3">
        <v>-6.2887009719</v>
      </c>
      <c r="T8" s="3">
        <v>0.27761456979999999</v>
      </c>
      <c r="U8" s="3">
        <v>1.2089859999999999E-4</v>
      </c>
      <c r="V8" s="3">
        <v>-7.51716043E-2</v>
      </c>
      <c r="W8" s="3">
        <v>-0.19338660069999999</v>
      </c>
      <c r="X8" s="3">
        <v>-6.53264229E-2</v>
      </c>
      <c r="Y8" s="3">
        <v>2.69488027E-2</v>
      </c>
      <c r="Z8" s="3">
        <v>-0.24380659260000001</v>
      </c>
      <c r="AA8" s="3">
        <v>0.22643733499999999</v>
      </c>
      <c r="AB8" s="3">
        <v>-4.1408499500000001E-2</v>
      </c>
      <c r="AC8" s="3">
        <v>-4.4705574000000001E-3</v>
      </c>
      <c r="AD8" s="3">
        <v>-1.1977814999999999E-2</v>
      </c>
      <c r="AE8" s="3">
        <v>0.1219847966</v>
      </c>
      <c r="AF8" s="3">
        <v>-1.6007671099999999E-2</v>
      </c>
      <c r="AG8" s="3">
        <v>-1.4456533000000001E-2</v>
      </c>
      <c r="AH8" s="3">
        <v>-4.6357079999999997E-3</v>
      </c>
      <c r="AI8" s="3">
        <v>-1.057469E-4</v>
      </c>
      <c r="AJ8" s="3">
        <v>3.7313135000000002E-3</v>
      </c>
      <c r="AK8" s="3">
        <v>5.0729301999999999E-3</v>
      </c>
      <c r="AL8" s="3">
        <v>-7.6252480999999999E-3</v>
      </c>
    </row>
    <row r="9" spans="1:38" s="3" customFormat="1" x14ac:dyDescent="0.2">
      <c r="B9" s="1"/>
      <c r="C9" s="2"/>
      <c r="E9" s="4"/>
      <c r="G9" s="4"/>
      <c r="H9" s="4"/>
      <c r="I9" s="4"/>
      <c r="J9" s="4"/>
      <c r="K9" s="5"/>
      <c r="L9" s="5"/>
    </row>
    <row r="10" spans="1:38" s="3" customFormat="1" x14ac:dyDescent="0.2">
      <c r="B10" s="1"/>
      <c r="C10" s="2"/>
      <c r="E10" s="4"/>
      <c r="G10" s="4"/>
      <c r="H10" s="4"/>
      <c r="I10" s="4"/>
      <c r="J10" s="4"/>
      <c r="K10" s="5"/>
      <c r="L10" s="5"/>
    </row>
    <row r="11" spans="1:38" x14ac:dyDescent="0.2">
      <c r="A11" s="7" t="s">
        <v>44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</row>
    <row r="12" spans="1:38" x14ac:dyDescent="0.2">
      <c r="H12" t="s">
        <v>6</v>
      </c>
      <c r="I12" t="s">
        <v>7</v>
      </c>
      <c r="J12" t="s">
        <v>8</v>
      </c>
      <c r="K12" t="s">
        <v>9</v>
      </c>
      <c r="L12" t="s">
        <v>10</v>
      </c>
      <c r="M12" t="s">
        <v>11</v>
      </c>
      <c r="N12" t="s">
        <v>12</v>
      </c>
      <c r="O12" t="s">
        <v>13</v>
      </c>
      <c r="P12" t="s">
        <v>14</v>
      </c>
      <c r="Q12" t="s">
        <v>15</v>
      </c>
      <c r="R12" t="s">
        <v>16</v>
      </c>
      <c r="S12" t="s">
        <v>17</v>
      </c>
      <c r="T12" t="s">
        <v>18</v>
      </c>
      <c r="U12" t="s">
        <v>19</v>
      </c>
      <c r="V12" t="s">
        <v>20</v>
      </c>
      <c r="W12" t="s">
        <v>21</v>
      </c>
      <c r="X12" t="s">
        <v>22</v>
      </c>
      <c r="Y12" t="s">
        <v>23</v>
      </c>
      <c r="Z12" t="s">
        <v>24</v>
      </c>
      <c r="AA12" t="s">
        <v>25</v>
      </c>
      <c r="AB12" t="s">
        <v>26</v>
      </c>
      <c r="AC12" t="s">
        <v>27</v>
      </c>
      <c r="AD12" t="s">
        <v>28</v>
      </c>
      <c r="AE12" t="s">
        <v>29</v>
      </c>
      <c r="AF12" t="s">
        <v>30</v>
      </c>
      <c r="AG12" t="s">
        <v>31</v>
      </c>
      <c r="AH12" t="s">
        <v>32</v>
      </c>
      <c r="AI12" t="s">
        <v>33</v>
      </c>
      <c r="AJ12" t="s">
        <v>34</v>
      </c>
      <c r="AK12" t="s">
        <v>35</v>
      </c>
      <c r="AL12" t="s">
        <v>36</v>
      </c>
    </row>
    <row r="13" spans="1:38" x14ac:dyDescent="0.2">
      <c r="A13" s="3" t="s">
        <v>39</v>
      </c>
      <c r="H13" s="4">
        <f t="shared" ref="H13:L13" si="0">H5-H$4</f>
        <v>0.1370074754</v>
      </c>
      <c r="I13" s="4">
        <f t="shared" si="0"/>
        <v>0.14463333190000016</v>
      </c>
      <c r="J13" s="4">
        <f t="shared" si="0"/>
        <v>1.9568270000003274E-4</v>
      </c>
      <c r="K13" s="8">
        <f t="shared" si="0"/>
        <v>-5.2978699999999337E-5</v>
      </c>
      <c r="L13" s="6">
        <f t="shared" si="0"/>
        <v>0</v>
      </c>
      <c r="M13" s="6">
        <f>M5-M$4</f>
        <v>-13.137215185299999</v>
      </c>
      <c r="N13" s="6">
        <f t="shared" ref="N13:AL13" si="1">N5-N$4</f>
        <v>10.382271554100001</v>
      </c>
      <c r="O13" s="6">
        <f t="shared" si="1"/>
        <v>1.3792073806</v>
      </c>
      <c r="P13" s="6">
        <f t="shared" si="1"/>
        <v>-7.4420346256999999</v>
      </c>
      <c r="Q13" s="6">
        <f t="shared" si="1"/>
        <v>2.1342424057000002</v>
      </c>
      <c r="R13" s="6">
        <f t="shared" si="1"/>
        <v>3.3753682026999998</v>
      </c>
      <c r="S13" s="6">
        <f t="shared" si="1"/>
        <v>-1.9006560753999999</v>
      </c>
      <c r="T13" s="6">
        <f t="shared" si="1"/>
        <v>-0.48879445369999996</v>
      </c>
      <c r="U13" s="6">
        <f t="shared" si="1"/>
        <v>0.79865998739999999</v>
      </c>
      <c r="V13" s="6">
        <f t="shared" si="1"/>
        <v>-0.44709318380000002</v>
      </c>
      <c r="W13" s="6">
        <f t="shared" si="1"/>
        <v>-0.12541490199999999</v>
      </c>
      <c r="X13" s="6">
        <f t="shared" si="1"/>
        <v>0.37883381199999999</v>
      </c>
      <c r="Y13" s="6">
        <f t="shared" si="1"/>
        <v>-7.4175582300000001E-2</v>
      </c>
      <c r="Z13" s="6">
        <f t="shared" si="1"/>
        <v>-0.1676355772</v>
      </c>
      <c r="AA13" s="6">
        <f t="shared" si="1"/>
        <v>7.1560789799999996E-2</v>
      </c>
      <c r="AB13" s="6">
        <f t="shared" si="1"/>
        <v>2.5940786700000003E-2</v>
      </c>
      <c r="AC13" s="6">
        <f t="shared" si="1"/>
        <v>-2.7677531599999999E-2</v>
      </c>
      <c r="AD13" s="6">
        <f t="shared" si="1"/>
        <v>-3.1916495000000001E-3</v>
      </c>
      <c r="AE13" s="6">
        <f t="shared" si="1"/>
        <v>-1.7773588299999976E-2</v>
      </c>
      <c r="AF13" s="6">
        <f t="shared" si="1"/>
        <v>-8.8883257999999993E-2</v>
      </c>
      <c r="AG13" s="6">
        <f t="shared" si="1"/>
        <v>1.48429479E-2</v>
      </c>
      <c r="AH13" s="6">
        <f t="shared" si="1"/>
        <v>-1.9572307000000004E-2</v>
      </c>
      <c r="AI13" s="6">
        <f t="shared" si="1"/>
        <v>3.0476009999999987E-4</v>
      </c>
      <c r="AJ13" s="6">
        <f t="shared" si="1"/>
        <v>-2.1164612000000001E-3</v>
      </c>
      <c r="AK13" s="6">
        <f t="shared" si="1"/>
        <v>3.4278356999999995E-3</v>
      </c>
      <c r="AL13" s="6">
        <f t="shared" si="1"/>
        <v>-4.2420520000000048E-4</v>
      </c>
    </row>
    <row r="14" spans="1:38" x14ac:dyDescent="0.2">
      <c r="A14" s="3" t="s">
        <v>40</v>
      </c>
      <c r="H14" s="4">
        <f t="shared" ref="H14:L14" si="2">H6-H$4</f>
        <v>-1.4915645000000144E-3</v>
      </c>
      <c r="I14" s="4">
        <f t="shared" si="2"/>
        <v>1.1506915600000056E-2</v>
      </c>
      <c r="J14" s="4">
        <f t="shared" si="2"/>
        <v>4.8805799999995791E-5</v>
      </c>
      <c r="K14" s="8">
        <f t="shared" si="2"/>
        <v>-9.6971199999998717E-5</v>
      </c>
      <c r="L14" s="6">
        <f t="shared" si="2"/>
        <v>0</v>
      </c>
      <c r="M14" s="6">
        <f t="shared" ref="M14:AL14" si="3">M6-M$4</f>
        <v>-4.8752978137999996</v>
      </c>
      <c r="N14" s="6">
        <f t="shared" si="3"/>
        <v>4.060093709999979E-2</v>
      </c>
      <c r="O14" s="6">
        <f t="shared" si="3"/>
        <v>0.45189159069999985</v>
      </c>
      <c r="P14" s="6">
        <f t="shared" si="3"/>
        <v>-12.4744823411</v>
      </c>
      <c r="Q14" s="6">
        <f t="shared" si="3"/>
        <v>-4.80215633E-2</v>
      </c>
      <c r="R14" s="6">
        <f t="shared" si="3"/>
        <v>1.9477335438000001</v>
      </c>
      <c r="S14" s="6">
        <f t="shared" si="3"/>
        <v>-3.0583951638000002</v>
      </c>
      <c r="T14" s="6">
        <f t="shared" si="3"/>
        <v>-0.2080255667</v>
      </c>
      <c r="U14" s="6">
        <f t="shared" si="3"/>
        <v>0.50820767720000004</v>
      </c>
      <c r="V14" s="6">
        <f t="shared" si="3"/>
        <v>1.9569676700000004E-2</v>
      </c>
      <c r="W14" s="6">
        <f t="shared" si="3"/>
        <v>-6.7391780299999995E-2</v>
      </c>
      <c r="X14" s="6">
        <f t="shared" si="3"/>
        <v>0.58489610739999998</v>
      </c>
      <c r="Y14" s="6">
        <f t="shared" si="3"/>
        <v>7.6806010000000022E-3</v>
      </c>
      <c r="Z14" s="6">
        <f t="shared" si="3"/>
        <v>-0.1209588283</v>
      </c>
      <c r="AA14" s="6">
        <f t="shared" si="3"/>
        <v>0.1139569916</v>
      </c>
      <c r="AB14" s="6">
        <f t="shared" si="3"/>
        <v>1.4716140000000003E-2</v>
      </c>
      <c r="AC14" s="6">
        <f t="shared" si="3"/>
        <v>-1.6069246199999998E-2</v>
      </c>
      <c r="AD14" s="6">
        <f t="shared" si="3"/>
        <v>-1.5172738500000001E-2</v>
      </c>
      <c r="AE14" s="6">
        <f t="shared" si="3"/>
        <v>-2.5334726399999979E-2</v>
      </c>
      <c r="AF14" s="6">
        <f t="shared" si="3"/>
        <v>-9.5931390499999991E-2</v>
      </c>
      <c r="AG14" s="6">
        <f t="shared" si="3"/>
        <v>8.9704708999999994E-3</v>
      </c>
      <c r="AH14" s="6">
        <f t="shared" si="3"/>
        <v>1.1304479999999992E-3</v>
      </c>
      <c r="AI14" s="6">
        <f t="shared" si="3"/>
        <v>-1.3280508999999998E-3</v>
      </c>
      <c r="AJ14" s="6">
        <f t="shared" si="3"/>
        <v>1.3061807000000003E-3</v>
      </c>
      <c r="AK14" s="6">
        <f t="shared" si="3"/>
        <v>3.9337669999999999E-4</v>
      </c>
      <c r="AL14" s="6">
        <f t="shared" si="3"/>
        <v>-3.1278321000000001E-3</v>
      </c>
    </row>
    <row r="15" spans="1:38" x14ac:dyDescent="0.2">
      <c r="A15" s="3" t="s">
        <v>42</v>
      </c>
      <c r="H15" s="4">
        <f t="shared" ref="H15:L15" si="4">H7-H$4</f>
        <v>0.27985222799999998</v>
      </c>
      <c r="I15" s="4">
        <f t="shared" si="4"/>
        <v>1.6511468000000029E-3</v>
      </c>
      <c r="J15" s="4">
        <f t="shared" si="4"/>
        <v>2.6501080000002064E-4</v>
      </c>
      <c r="K15" s="8">
        <f t="shared" si="4"/>
        <v>-9.968129999999957E-5</v>
      </c>
      <c r="L15" s="6">
        <f t="shared" si="4"/>
        <v>0</v>
      </c>
      <c r="M15" s="6">
        <f t="shared" ref="M15:AL15" si="5">M7-M$4</f>
        <v>-22.528982882600001</v>
      </c>
      <c r="N15" s="6">
        <f t="shared" si="5"/>
        <v>0.51666643660000044</v>
      </c>
      <c r="O15" s="6">
        <f t="shared" si="5"/>
        <v>1.0951844679999998</v>
      </c>
      <c r="P15" s="6">
        <f t="shared" si="5"/>
        <v>-2.2183005742000002</v>
      </c>
      <c r="Q15" s="6">
        <f t="shared" si="5"/>
        <v>4.1590125979000003</v>
      </c>
      <c r="R15" s="6">
        <f t="shared" si="5"/>
        <v>1.7218607097</v>
      </c>
      <c r="S15" s="6">
        <f t="shared" si="5"/>
        <v>-3.1274231796</v>
      </c>
      <c r="T15" s="6">
        <f t="shared" si="5"/>
        <v>-0.62840927749999997</v>
      </c>
      <c r="U15" s="6">
        <f t="shared" si="5"/>
        <v>1.1499072704</v>
      </c>
      <c r="V15" s="6">
        <f t="shared" si="5"/>
        <v>-1.4932470400000002E-2</v>
      </c>
      <c r="W15" s="6">
        <f t="shared" si="5"/>
        <v>-0.10183065899999999</v>
      </c>
      <c r="X15" s="6">
        <f t="shared" si="5"/>
        <v>0.16354165129999998</v>
      </c>
      <c r="Y15" s="6">
        <f t="shared" si="5"/>
        <v>-0.15534449500000003</v>
      </c>
      <c r="Z15" s="6">
        <f t="shared" si="5"/>
        <v>-0.11166990089999999</v>
      </c>
      <c r="AA15" s="6">
        <f t="shared" si="5"/>
        <v>0.11120631409999999</v>
      </c>
      <c r="AB15" s="6">
        <f t="shared" si="5"/>
        <v>3.3285758200000001E-2</v>
      </c>
      <c r="AC15" s="6">
        <f t="shared" si="5"/>
        <v>-3.9367241400000003E-2</v>
      </c>
      <c r="AD15" s="6">
        <f t="shared" si="5"/>
        <v>-1.41323504E-2</v>
      </c>
      <c r="AE15" s="6">
        <f t="shared" si="5"/>
        <v>-5.0313533399999985E-2</v>
      </c>
      <c r="AF15" s="6">
        <f t="shared" si="5"/>
        <v>-5.9501046200000005E-2</v>
      </c>
      <c r="AG15" s="6">
        <f t="shared" si="5"/>
        <v>1.9271797099999998E-2</v>
      </c>
      <c r="AH15" s="6">
        <f t="shared" si="5"/>
        <v>-3.1264382999999993E-3</v>
      </c>
      <c r="AI15" s="6">
        <f t="shared" si="5"/>
        <v>7.3161279999999981E-4</v>
      </c>
      <c r="AJ15" s="6">
        <f t="shared" si="5"/>
        <v>-1.9426619999999997E-4</v>
      </c>
      <c r="AK15" s="6">
        <f t="shared" si="5"/>
        <v>8.5214900000000213E-5</v>
      </c>
      <c r="AL15" s="6">
        <f t="shared" si="5"/>
        <v>-2.3257680000000006E-3</v>
      </c>
    </row>
    <row r="16" spans="1:38" x14ac:dyDescent="0.2">
      <c r="A16" s="3" t="s">
        <v>41</v>
      </c>
      <c r="H16" s="4">
        <f t="shared" ref="H16:L16" si="6">H8-H$4</f>
        <v>-8.8585979999999953E-3</v>
      </c>
      <c r="I16" s="4">
        <f t="shared" si="6"/>
        <v>2.4268569600000234E-2</v>
      </c>
      <c r="J16" s="4">
        <f t="shared" si="6"/>
        <v>-7.5093199999987092E-5</v>
      </c>
      <c r="K16" s="8">
        <f t="shared" si="6"/>
        <v>-2.0279759999999869E-4</v>
      </c>
      <c r="L16" s="6">
        <f t="shared" si="6"/>
        <v>0</v>
      </c>
      <c r="M16" s="6">
        <f t="shared" ref="M16:AL16" si="7">M8-M$4</f>
        <v>4.9025808299999973E-2</v>
      </c>
      <c r="N16" s="6">
        <f t="shared" si="7"/>
        <v>1.0791887046999999</v>
      </c>
      <c r="O16" s="6">
        <f t="shared" si="7"/>
        <v>1.6728069370999998</v>
      </c>
      <c r="P16" s="6">
        <f t="shared" si="7"/>
        <v>0.72771686009999992</v>
      </c>
      <c r="Q16" s="6">
        <f t="shared" si="7"/>
        <v>-0.38170862220000001</v>
      </c>
      <c r="R16" s="6">
        <f t="shared" si="7"/>
        <v>4.0175905079999996</v>
      </c>
      <c r="S16" s="6">
        <f t="shared" si="7"/>
        <v>-6.4182972661999997</v>
      </c>
      <c r="T16" s="6">
        <f t="shared" si="7"/>
        <v>0.18079414490000001</v>
      </c>
      <c r="U16" s="6">
        <f t="shared" si="7"/>
        <v>-3.2162875899999999E-2</v>
      </c>
      <c r="V16" s="6">
        <f t="shared" si="7"/>
        <v>-4.6844642499999999E-2</v>
      </c>
      <c r="W16" s="6">
        <f t="shared" si="7"/>
        <v>-0.17678043639999999</v>
      </c>
      <c r="X16" s="6">
        <f t="shared" si="7"/>
        <v>-5.2655667099999998E-2</v>
      </c>
      <c r="Y16" s="6">
        <f t="shared" si="7"/>
        <v>1.8396450700000001E-2</v>
      </c>
      <c r="Z16" s="6">
        <f t="shared" si="7"/>
        <v>-0.25608668600000001</v>
      </c>
      <c r="AA16" s="6">
        <f t="shared" si="7"/>
        <v>0.2324207915</v>
      </c>
      <c r="AB16" s="6">
        <f t="shared" si="7"/>
        <v>-8.0806507999999985E-3</v>
      </c>
      <c r="AC16" s="6">
        <f t="shared" si="7"/>
        <v>1.2116752E-2</v>
      </c>
      <c r="AD16" s="6">
        <f t="shared" si="7"/>
        <v>-1.42116537E-2</v>
      </c>
      <c r="AE16" s="6">
        <f t="shared" si="7"/>
        <v>-4.2010970099999989E-2</v>
      </c>
      <c r="AF16" s="6">
        <f t="shared" si="7"/>
        <v>-7.2081196799999997E-2</v>
      </c>
      <c r="AG16" s="6">
        <f t="shared" si="7"/>
        <v>4.9882267999999987E-3</v>
      </c>
      <c r="AH16" s="6">
        <f t="shared" si="7"/>
        <v>7.4467246000000003E-3</v>
      </c>
      <c r="AI16" s="6">
        <f t="shared" si="7"/>
        <v>4.3320221999999997E-3</v>
      </c>
      <c r="AJ16" s="6">
        <f t="shared" si="7"/>
        <v>2.9393373000000003E-3</v>
      </c>
      <c r="AK16" s="6">
        <f t="shared" si="7"/>
        <v>3.2005875999999997E-3</v>
      </c>
      <c r="AL16" s="6">
        <f t="shared" si="7"/>
        <v>-2.2203509000000001E-3</v>
      </c>
    </row>
  </sheetData>
  <mergeCells count="2">
    <mergeCell ref="A1:AL1"/>
    <mergeCell ref="A11:AL11"/>
  </mergeCell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Lucio Fiscarelli</cp:lastModifiedBy>
  <cp:revision>2</cp:revision>
  <dcterms:created xsi:type="dcterms:W3CDTF">2021-03-05T18:45:34Z</dcterms:created>
  <dcterms:modified xsi:type="dcterms:W3CDTF">2021-03-05T18:11:47Z</dcterms:modified>
  <dc:language>en-GB</dc:language>
</cp:coreProperties>
</file>